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activeTab="2"/>
  </bookViews>
  <sheets>
    <sheet name="1-1" sheetId="1" r:id="rId1"/>
    <sheet name="1-2" sheetId="4" r:id="rId2"/>
    <sheet name="1-3" sheetId="5" r:id="rId3"/>
  </sheets>
  <definedNames>
    <definedName name="_xlnm._FilterDatabase" localSheetId="0" hidden="1">'1-1'!$A$4:$J$78</definedName>
    <definedName name="_xlnm.Print_Titles" localSheetId="0">'1-1'!$2:$4</definedName>
  </definedNames>
  <calcPr calcId="144525"/>
</workbook>
</file>

<file path=xl/sharedStrings.xml><?xml version="1.0" encoding="utf-8"?>
<sst xmlns="http://schemas.openxmlformats.org/spreadsheetml/2006/main" count="568" uniqueCount="264">
  <si>
    <t>附件1</t>
  </si>
  <si>
    <t>2022年第二批中央生态环保资金支出预算表</t>
  </si>
  <si>
    <t>序号</t>
  </si>
  <si>
    <t>项目类型</t>
  </si>
  <si>
    <t>项目性质</t>
  </si>
  <si>
    <t>预算级次</t>
  </si>
  <si>
    <t>主管部门或市（州）</t>
  </si>
  <si>
    <t>预算单位</t>
  </si>
  <si>
    <t>项目名称</t>
  </si>
  <si>
    <t>承担单位</t>
  </si>
  <si>
    <t>预算金额（万元）</t>
  </si>
  <si>
    <t>备注</t>
  </si>
  <si>
    <t>全省合计</t>
  </si>
  <si>
    <t>水污染防治资金合计</t>
  </si>
  <si>
    <t>重点流域水污染治理和水生态保护修复小计</t>
  </si>
  <si>
    <t>污染防治</t>
  </si>
  <si>
    <t>新建</t>
  </si>
  <si>
    <t>县级</t>
  </si>
  <si>
    <t>泸州市</t>
  </si>
  <si>
    <t>泸县</t>
  </si>
  <si>
    <t>泸县龙溪河水生态保护修复项目</t>
  </si>
  <si>
    <t>泸县人民政府</t>
  </si>
  <si>
    <t>广元市</t>
  </si>
  <si>
    <t>旺苍县</t>
  </si>
  <si>
    <t>旺苍县恩阳河流域生态保护项目</t>
  </si>
  <si>
    <t>旺苍县人民政府</t>
  </si>
  <si>
    <t>苍溪县</t>
  </si>
  <si>
    <t>广元市苍溪县城镇生活污水处理厂尾水人工湿地建设项目</t>
  </si>
  <si>
    <t>苍溪县人民政府</t>
  </si>
  <si>
    <t>市（州）级</t>
  </si>
  <si>
    <t>遂宁市</t>
  </si>
  <si>
    <t>遂宁市（河东新区）</t>
  </si>
  <si>
    <t>遂宁市河东新区芝溪河流域水污染综合治理项目</t>
  </si>
  <si>
    <t>遂宁市河东新区管理委员会</t>
  </si>
  <si>
    <t>大英县</t>
  </si>
  <si>
    <t>大英县入河排污口规范化建设工程项目</t>
  </si>
  <si>
    <t>大英县人民政府</t>
  </si>
  <si>
    <t>射洪市</t>
  </si>
  <si>
    <t>射洪市入河排污口规范化建设项目</t>
  </si>
  <si>
    <t>射洪市人民政府</t>
  </si>
  <si>
    <t>内江市</t>
  </si>
  <si>
    <t>市中区</t>
  </si>
  <si>
    <t>内江市市中区桂溪河、五凤溪及四美河等小流域生态修复治理项目</t>
  </si>
  <si>
    <t>内江市市中区人民政府</t>
  </si>
  <si>
    <t>内江市市中区八一水库生态修复治理项目</t>
  </si>
  <si>
    <t>乐山市</t>
  </si>
  <si>
    <t>乐山市泥溪河流域（市中区段）人工湿地水质提升工程</t>
  </si>
  <si>
    <t>乐山市市中区人民政府</t>
  </si>
  <si>
    <t>井研县</t>
  </si>
  <si>
    <t>乐山市茫溪河流域干流（井研段）污水处理厂（站）尾水人工湿地水质净化工程</t>
  </si>
  <si>
    <t>井研县人民政府</t>
  </si>
  <si>
    <t>南充市</t>
  </si>
  <si>
    <t>仪陇县</t>
  </si>
  <si>
    <t>仪陇县绿水河流域保平镇、永光镇河段水生态环境保护工程项目</t>
  </si>
  <si>
    <t>仪陇县人民政府</t>
  </si>
  <si>
    <t>仪陇县柏杨湖良好水体保护工程</t>
  </si>
  <si>
    <t>南部县</t>
  </si>
  <si>
    <t>南部县浩口河流域生态环境综合治理项目</t>
  </si>
  <si>
    <t>南部县人民政府</t>
  </si>
  <si>
    <t>宜宾市</t>
  </si>
  <si>
    <t>南溪区</t>
  </si>
  <si>
    <t>龙滩河（刘家镇段）综合治理项目</t>
  </si>
  <si>
    <t>宜宾市南溪区人民政府</t>
  </si>
  <si>
    <t>广安市</t>
  </si>
  <si>
    <t>广安区</t>
  </si>
  <si>
    <t>渠江支流花桥河流域水环境综合治理项目</t>
  </si>
  <si>
    <t>广安市广安区人民政府</t>
  </si>
  <si>
    <t>达州市</t>
  </si>
  <si>
    <t>达川区</t>
  </si>
  <si>
    <t>达川区入河排污口规范化建设工程项目</t>
  </si>
  <si>
    <t>达州市达川区人民政府</t>
  </si>
  <si>
    <t>大竹县</t>
  </si>
  <si>
    <t>大竹县城市生活污水处理厂尾水湿地建设项目</t>
  </si>
  <si>
    <t>大竹县人民政府</t>
  </si>
  <si>
    <t>达州市大竹县柳城溪流域生态修复治理项目</t>
  </si>
  <si>
    <t>渠县</t>
  </si>
  <si>
    <t>渠县中滩河流域中滩镇段生态修复治理项目</t>
  </si>
  <si>
    <t>渠县人民政府</t>
  </si>
  <si>
    <t>达州市渠县罐子河流域生态修复治理项目</t>
  </si>
  <si>
    <t>眉山市</t>
  </si>
  <si>
    <t>青神县</t>
  </si>
  <si>
    <t>岷江青神段重点小流域水生态修复工程（一期）</t>
  </si>
  <si>
    <t>青神县人民政府</t>
  </si>
  <si>
    <t>市本级</t>
  </si>
  <si>
    <t>眉山天府新区入河排污口规范化建设项目</t>
  </si>
  <si>
    <t>眉山市人民政府</t>
  </si>
  <si>
    <t>资阳市</t>
  </si>
  <si>
    <t>雁江区</t>
  </si>
  <si>
    <t>蒙溪河（雁江段）生态修复项目</t>
  </si>
  <si>
    <t>资阳市雁江区人民政府</t>
  </si>
  <si>
    <t>阿坝州</t>
  </si>
  <si>
    <t>九寨沟县</t>
  </si>
  <si>
    <t>嘉陵江流域白水江九寨沟县县城下游段水生态保护修复项目</t>
  </si>
  <si>
    <t>九寨沟县人民政府</t>
  </si>
  <si>
    <t>集中式饮用水水源地保护小计</t>
  </si>
  <si>
    <t>江阳区</t>
  </si>
  <si>
    <t>泸州市江阳区饮用水源地规范化建设项目</t>
  </si>
  <si>
    <t>泸州市江阳区人民政府</t>
  </si>
  <si>
    <t>德阳市</t>
  </si>
  <si>
    <t>什邡市</t>
  </si>
  <si>
    <t>什邡市“千吨万人”乡镇集中式饮用水水源地环境保护工程</t>
  </si>
  <si>
    <t>什邡市人民政府</t>
  </si>
  <si>
    <t>罗江区</t>
  </si>
  <si>
    <t>德阳市罗江区集中式饮用水水源地保护及监管能力建设项目</t>
  </si>
  <si>
    <t>德阳市罗江区人民政府</t>
  </si>
  <si>
    <t>利州区</t>
  </si>
  <si>
    <t>广元市白龙水厂集中式饮用水水源保护区综合整治项目</t>
  </si>
  <si>
    <t>广元市利州区人民政府</t>
  </si>
  <si>
    <t>船山区</t>
  </si>
  <si>
    <t>遂宁市涪江东山村集中式饮用水水源（船山）保护项目</t>
  </si>
  <si>
    <t>遂宁市船山区人民政府</t>
  </si>
  <si>
    <t>雅安市</t>
  </si>
  <si>
    <t>雨城区</t>
  </si>
  <si>
    <t>雅安市九龙水库集中式饮用水水源地规范化建设项目</t>
  </si>
  <si>
    <t>雅安市雨城区人民政府</t>
  </si>
  <si>
    <t>宝兴县</t>
  </si>
  <si>
    <t>雅安市宝兴县乡镇及以上集中式饮用水水源地规范化建设提升工程</t>
  </si>
  <si>
    <t>宝兴县人民政府</t>
  </si>
  <si>
    <t>雁江区集中式饮用水源地能力建设提升</t>
  </si>
  <si>
    <t>甘孜州</t>
  </si>
  <si>
    <t>丹巴县</t>
  </si>
  <si>
    <t>甘孜州大渡河流域（丹巴段）集中式饮用水水源地保护项目</t>
  </si>
  <si>
    <t>丹巴县人民政府</t>
  </si>
  <si>
    <t>石渠县</t>
  </si>
  <si>
    <t>甘孜州石渠县翁曲河、打侧沟、麻木河集中式饮用水水源地保护项目</t>
  </si>
  <si>
    <t>石渠县人民政府</t>
  </si>
  <si>
    <t>泸定县</t>
  </si>
  <si>
    <t>甘孜州大渡河流域（泸定段）乡镇集中式饮用水水源地保护项目</t>
  </si>
  <si>
    <t>泸定县人民政府</t>
  </si>
  <si>
    <t>凉山州</t>
  </si>
  <si>
    <t>盐源县</t>
  </si>
  <si>
    <t>盐源县马鹿塘水库集中式饮用水水源地标准化建设项目</t>
  </si>
  <si>
    <t>盐源县人民政府</t>
  </si>
  <si>
    <t>地下水生态环境保护小计</t>
  </si>
  <si>
    <t>绵阳市</t>
  </si>
  <si>
    <t>绵阳经济技术开发区地下水环境状况详细调查评估项目实施方案</t>
  </si>
  <si>
    <t>绵阳市人民政府</t>
  </si>
  <si>
    <t>国家考核四川省重点工作</t>
  </si>
  <si>
    <t>朝天区</t>
  </si>
  <si>
    <t>广元市朝天区两河口海泡石矿（钒矿）地下水污染综合防治项目</t>
  </si>
  <si>
    <t>广元市朝天区人民政府</t>
  </si>
  <si>
    <t>青川县</t>
  </si>
  <si>
    <t>广元市青川县青溪镇大水村铜矿矿井涌水治理工程项目</t>
  </si>
  <si>
    <t>青川县人民政府</t>
  </si>
  <si>
    <t>大气污染防治资金合计</t>
  </si>
  <si>
    <t>能力建设</t>
  </si>
  <si>
    <t>仪陇县环境空气质量网格化微站建设项目</t>
  </si>
  <si>
    <t>污染治理</t>
  </si>
  <si>
    <t>改建</t>
  </si>
  <si>
    <t>四川利森建材集团有限公司二线（5000TPO）SCR脱销工程项目</t>
  </si>
  <si>
    <t>旌阳区</t>
  </si>
  <si>
    <t>四川金彭车业有限公司喷涂车间工艺改善及VOCs深度治理改造项目</t>
  </si>
  <si>
    <t>德阳市旌阳区人民政府</t>
  </si>
  <si>
    <t>峨眉山市</t>
  </si>
  <si>
    <r>
      <rPr>
        <sz val="10"/>
        <color theme="1"/>
        <rFont val="宋体"/>
        <charset val="134"/>
        <scheme val="minor"/>
      </rPr>
      <t>峨眉山宏</t>
    </r>
    <r>
      <rPr>
        <sz val="10"/>
        <color theme="1"/>
        <rFont val="微软雅黑"/>
        <charset val="134"/>
      </rPr>
      <t>昇</t>
    </r>
    <r>
      <rPr>
        <sz val="10"/>
        <color theme="1"/>
        <rFont val="宋体"/>
        <charset val="134"/>
        <scheme val="minor"/>
      </rPr>
      <t>药业股份有限公司大气污染（VOCs）深度治理项目</t>
    </r>
  </si>
  <si>
    <t>峨眉山市人民政府</t>
  </si>
  <si>
    <t>巴中市</t>
  </si>
  <si>
    <t>南江县</t>
  </si>
  <si>
    <t>巴中海螺水泥有限责任公司熟料线SCR技改项目</t>
  </si>
  <si>
    <t>南江县人民政府</t>
  </si>
  <si>
    <t>土壤污染防治资金合计</t>
  </si>
  <si>
    <t>省级</t>
  </si>
  <si>
    <t>生态环境厅</t>
  </si>
  <si>
    <t>厅机关</t>
  </si>
  <si>
    <t>四川省73行业外典型行业企业用地及其周边土壤污染状况调查实施方案</t>
  </si>
  <si>
    <t>四川省污染地块空间信息调查项目实施方案</t>
  </si>
  <si>
    <t>四川省土壤污染重点监管单位周边土壤环境监测试点调查项目</t>
  </si>
  <si>
    <t>成都市</t>
  </si>
  <si>
    <t>彭州市</t>
  </si>
  <si>
    <t>四川省成都市彭州市耕地土壤重金属污染成因排查项目</t>
  </si>
  <si>
    <t>彭州市人民政府</t>
  </si>
  <si>
    <t>自贡市</t>
  </si>
  <si>
    <t>大安区</t>
  </si>
  <si>
    <t>自贡市大安区历史遗留污染地块土壤污染状况详细调查和风险评估项目</t>
  </si>
  <si>
    <t>自贡市大安区人民政府</t>
  </si>
  <si>
    <t>富顺县</t>
  </si>
  <si>
    <t>中昊晨光化工研究院有限公司土壤污染源头防控项目</t>
  </si>
  <si>
    <t>富顺县人民政府</t>
  </si>
  <si>
    <t>攀枝花市</t>
  </si>
  <si>
    <t>米易县</t>
  </si>
  <si>
    <t>攀枝花市米易县耕地土壤重金属污染成因排查项目</t>
  </si>
  <si>
    <t>米易县人民政府</t>
  </si>
  <si>
    <t>攀枝花市无主关闭搬迁地块土壤污染状况调查及风险评估项目（第三批）实施方案</t>
  </si>
  <si>
    <t>攀枝花市人民政府</t>
  </si>
  <si>
    <t>攀枝花东方钛业有限公司土壤污染源头管控项目</t>
  </si>
  <si>
    <t>德阳市耕地土壤重金属污染成因排查</t>
  </si>
  <si>
    <t>德阳市人民政府</t>
  </si>
  <si>
    <t>德阳市什邡市8个污染地块土壤污染状况详细调查及风险评估项目</t>
  </si>
  <si>
    <t>广汉市</t>
  </si>
  <si>
    <t>广汉市7个涉重关闭企业地块土壤污染状况详细调查和风险评估项目</t>
  </si>
  <si>
    <t>广汉市人民政府</t>
  </si>
  <si>
    <t>什邡市6家涉重关闭企业土壤污染状况详细调查和风险评估项目</t>
  </si>
  <si>
    <t>续建</t>
  </si>
  <si>
    <t>安州区</t>
  </si>
  <si>
    <t>四川省银河化学股份有限公司土壤污染源头防控项目</t>
  </si>
  <si>
    <t>绵阳市安州区人民政府</t>
  </si>
  <si>
    <t>广元市朝天区耕地土壤重金属污染成因排查项目</t>
  </si>
  <si>
    <t>广元市朝天区麻柳乡历史遗留固废堆渣周边受污染农用地安全利用项目</t>
  </si>
  <si>
    <t>剑阁县</t>
  </si>
  <si>
    <t>剑阁县原广元农药厂及周边土壤污染调查修复项目</t>
  </si>
  <si>
    <t>剑阁县人民政府</t>
  </si>
  <si>
    <t>宜宾（江安）长江上游耕地安全利用（试点）项目</t>
  </si>
  <si>
    <t>宜宾市人民政府</t>
  </si>
  <si>
    <t>长宁县</t>
  </si>
  <si>
    <t>宜宾市长宁县耕地土壤重金属污染成因排查项目</t>
  </si>
  <si>
    <t>长宁县人民政府</t>
  </si>
  <si>
    <t>万源市</t>
  </si>
  <si>
    <t>原万源市威源化工有限公司地块土壤污染状况详细调查及风险评估项目</t>
  </si>
  <si>
    <t>万源市人民政府</t>
  </si>
  <si>
    <t>通川区</t>
  </si>
  <si>
    <t>达州市通川区恒升钢铁有限公司地块、四川强力钢铁有限公司地块（关闭搬迁企业） 土壤污染状况详细调查及风险评估项目</t>
  </si>
  <si>
    <t>达州市通川区人民政府</t>
  </si>
  <si>
    <t>原达州市福鑫冶炼有限责任公司焦化厂关闭地块土壤污染修复治理项目</t>
  </si>
  <si>
    <t>巴中市受污染农用地土壤环境质量详细调查项目</t>
  </si>
  <si>
    <t>巴中市人民政府</t>
  </si>
  <si>
    <t>2022年第二批中央生态环保资金绩效目标表
（地下水、饮用水）</t>
  </si>
  <si>
    <t>绩效指标</t>
  </si>
  <si>
    <t>一级指标</t>
  </si>
  <si>
    <t>二级指标</t>
  </si>
  <si>
    <t>三级指标</t>
  </si>
  <si>
    <t>完成指标</t>
  </si>
  <si>
    <t>数量指标</t>
  </si>
  <si>
    <t>整治的饮用水水源地数量（个）</t>
  </si>
  <si>
    <t>不涉及</t>
  </si>
  <si>
    <t>开展调查评估或治理修复的“双源”数量（个）</t>
  </si>
  <si>
    <t>质量指标</t>
  </si>
  <si>
    <t>项目工程质量（通过验收率）</t>
  </si>
  <si>
    <t>时效指标</t>
  </si>
  <si>
    <t>项目完成时间</t>
  </si>
  <si>
    <t>按时序推进</t>
  </si>
  <si>
    <t>效益指标</t>
  </si>
  <si>
    <t>社会效益指标</t>
  </si>
  <si>
    <t>饮用水水质和区域地下水环境质量改善对周边影响</t>
  </si>
  <si>
    <t>变好</t>
  </si>
  <si>
    <t>生态效益指标</t>
  </si>
  <si>
    <t>集中式饮用水水源水质</t>
  </si>
  <si>
    <t>达到或优于Ⅲ类</t>
  </si>
  <si>
    <t>地下水环境质量变化情况</t>
  </si>
  <si>
    <t>得到遏制或变好</t>
  </si>
  <si>
    <t>可持续影响指标</t>
  </si>
  <si>
    <t>水源地和地下水环境监管能力</t>
  </si>
  <si>
    <t>提升</t>
  </si>
  <si>
    <t>满意度指标</t>
  </si>
  <si>
    <t>服务对象满意度指标</t>
  </si>
  <si>
    <t>群众对项目满意度</t>
  </si>
  <si>
    <t>≥90%</t>
  </si>
  <si>
    <t>2022年第二批中央生态环保资金绩效目标表
（土壤污染防治）</t>
  </si>
  <si>
    <t>指标值</t>
  </si>
  <si>
    <t>预算金额</t>
  </si>
  <si>
    <t>支持项目数</t>
  </si>
  <si>
    <t>调查地块数</t>
  </si>
  <si>
    <t>/</t>
  </si>
  <si>
    <t>按规范标准开展污染防治</t>
  </si>
  <si>
    <t>符合</t>
  </si>
  <si>
    <t>收到资金后有序推进</t>
  </si>
  <si>
    <t>有序推进</t>
  </si>
  <si>
    <t>环境公共服务程度</t>
  </si>
  <si>
    <t>逐年提高</t>
  </si>
  <si>
    <t>有效改善生态环境状况</t>
  </si>
  <si>
    <t>有效改善</t>
  </si>
  <si>
    <t>保障区域社会安定和经济可持续发展</t>
  </si>
  <si>
    <t>有效保障</t>
  </si>
  <si>
    <t>群众满意度</t>
  </si>
  <si>
    <r>
      <rPr>
        <sz val="10"/>
        <color theme="1"/>
        <rFont val="宋体"/>
        <charset val="134"/>
      </rPr>
      <t>≥90</t>
    </r>
    <r>
      <rPr>
        <sz val="10"/>
        <color rgb="FF000000"/>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</si>
</sst>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2"/>
      <color theme="1"/>
      <name val="方正小标宋简体"/>
      <charset val="134"/>
    </font>
    <font>
      <sz val="16"/>
      <color theme="1"/>
      <name val="黑体"/>
      <charset val="134"/>
    </font>
    <font>
      <sz val="22"/>
      <color rgb="FF000000"/>
      <name val="方正小标宋简体"/>
      <charset val="134"/>
    </font>
    <font>
      <sz val="22"/>
      <color rgb="FF000000"/>
      <name val="Times New Roman"/>
      <charset val="134"/>
    </font>
    <font>
      <sz val="10"/>
      <color rgb="FF000000"/>
      <name val="宋体"/>
      <charset val="134"/>
    </font>
    <font>
      <b/>
      <sz val="10"/>
      <color rgb="FF000000"/>
      <name val="宋体"/>
      <charset val="134"/>
    </font>
    <font>
      <sz val="10"/>
      <color theme="1"/>
      <name val="宋体"/>
      <charset val="134"/>
      <scheme val="minor"/>
    </font>
    <font>
      <sz val="10"/>
      <color indexed="8"/>
      <name val="宋体"/>
      <charset val="134"/>
    </font>
    <font>
      <sz val="10"/>
      <color theme="1"/>
      <name val="宋体"/>
      <charset val="134"/>
    </font>
    <font>
      <sz val="14"/>
      <color theme="1"/>
      <name val="仿宋_GB2312"/>
      <charset val="134"/>
    </font>
    <font>
      <sz val="18"/>
      <color rgb="FF000000"/>
      <name val="方正大标宋简体"/>
      <charset val="134"/>
    </font>
    <font>
      <b/>
      <sz val="10"/>
      <color theme="1"/>
      <name val="宋体"/>
      <charset val="134"/>
      <scheme val="minor"/>
    </font>
    <font>
      <sz val="10"/>
      <color theme="1"/>
      <name val="黑体"/>
      <charset val="134"/>
    </font>
    <font>
      <sz val="22"/>
      <color theme="1"/>
      <name val="宋体"/>
      <charset val="134"/>
      <scheme val="minor"/>
    </font>
    <font>
      <b/>
      <sz val="10"/>
      <color rgb="FF000000"/>
      <name val="宋体"/>
      <charset val="134"/>
      <scheme val="minor"/>
    </font>
    <font>
      <sz val="10"/>
      <color rgb="FF000000"/>
      <name val="黑体"/>
      <charset val="134"/>
    </font>
    <font>
      <sz val="10"/>
      <color rgb="FF000000"/>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8"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9" borderId="0" applyNumberFormat="0" applyBorder="0" applyAlignment="0" applyProtection="0">
      <alignment vertical="center"/>
    </xf>
    <xf numFmtId="0" fontId="25" fillId="0" borderId="10" applyNumberFormat="0" applyFill="0" applyAlignment="0" applyProtection="0">
      <alignment vertical="center"/>
    </xf>
    <xf numFmtId="0" fontId="22" fillId="10" borderId="0" applyNumberFormat="0" applyBorder="0" applyAlignment="0" applyProtection="0">
      <alignment vertical="center"/>
    </xf>
    <xf numFmtId="0" fontId="31" fillId="11" borderId="11" applyNumberFormat="0" applyAlignment="0" applyProtection="0">
      <alignment vertical="center"/>
    </xf>
    <xf numFmtId="0" fontId="32" fillId="11" borderId="7" applyNumberFormat="0" applyAlignment="0" applyProtection="0">
      <alignment vertical="center"/>
    </xf>
    <xf numFmtId="0" fontId="33" fillId="12" borderId="12"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80">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1" xfId="0" applyFill="1" applyBorder="1" applyAlignment="1">
      <alignment horizontal="center" vertical="center"/>
    </xf>
    <xf numFmtId="9" fontId="9" fillId="0" borderId="1" xfId="0" applyNumberFormat="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0" fillId="0" borderId="0" xfId="0" applyAlignment="1">
      <alignment vertical="center" shrinkToFit="1"/>
    </xf>
    <xf numFmtId="0" fontId="0" fillId="0" borderId="0" xfId="0" applyAlignment="1">
      <alignment horizontal="right" vertical="center"/>
    </xf>
    <xf numFmtId="0" fontId="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6" fillId="0" borderId="1" xfId="0" applyFont="1" applyBorder="1" applyAlignment="1">
      <alignment horizontal="center" vertical="center" wrapText="1"/>
    </xf>
    <xf numFmtId="0" fontId="16"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17" fillId="0" borderId="1" xfId="0" applyFont="1" applyBorder="1" applyAlignment="1">
      <alignment horizontal="justify" vertical="center" wrapText="1"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shrinkToFit="1"/>
    </xf>
    <xf numFmtId="0" fontId="17" fillId="0" borderId="1" xfId="0" applyFont="1" applyBorder="1" applyAlignment="1">
      <alignment horizontal="justify" vertical="center" shrinkToFit="1"/>
    </xf>
    <xf numFmtId="0" fontId="17" fillId="0" borderId="5" xfId="0" applyFont="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7" fillId="0" borderId="1" xfId="0" applyFont="1" applyBorder="1" applyAlignment="1">
      <alignment horizontal="justify" vertical="center" shrinkToFit="1"/>
    </xf>
    <xf numFmtId="0" fontId="12" fillId="0" borderId="1" xfId="0" applyFont="1" applyBorder="1" applyAlignment="1">
      <alignment horizontal="center" vertical="center"/>
    </xf>
    <xf numFmtId="0" fontId="1" fillId="0" borderId="0" xfId="0" applyFont="1" applyAlignment="1">
      <alignment horizontal="right" vertical="center"/>
    </xf>
    <xf numFmtId="0" fontId="15" fillId="0" borderId="1" xfId="0" applyFont="1" applyBorder="1" applyAlignment="1">
      <alignment horizontal="right" vertical="center" wrapText="1"/>
    </xf>
    <xf numFmtId="0" fontId="16" fillId="0" borderId="1" xfId="0" applyFont="1" applyBorder="1" applyAlignment="1">
      <alignment horizontal="right" vertical="center"/>
    </xf>
    <xf numFmtId="0" fontId="13" fillId="0" borderId="1" xfId="0" applyFont="1" applyBorder="1" applyAlignment="1">
      <alignment horizontal="center" vertical="center"/>
    </xf>
    <xf numFmtId="0" fontId="17" fillId="0" borderId="1" xfId="0" applyFont="1" applyBorder="1" applyAlignment="1">
      <alignment horizontal="right" vertical="center" wrapText="1"/>
    </xf>
    <xf numFmtId="0" fontId="18"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lignment vertical="center"/>
    </xf>
    <xf numFmtId="0" fontId="12" fillId="0" borderId="1" xfId="0" applyFont="1" applyBorder="1" applyAlignment="1">
      <alignment horizontal="right" vertical="center"/>
    </xf>
    <xf numFmtId="0" fontId="12" fillId="0" borderId="1" xfId="0" applyFont="1" applyBorder="1">
      <alignment vertical="center"/>
    </xf>
    <xf numFmtId="0" fontId="7" fillId="0" borderId="1" xfId="0" applyFont="1" applyBorder="1" applyAlignment="1">
      <alignment horizontal="right" vertical="center" wrapText="1"/>
    </xf>
    <xf numFmtId="0" fontId="7" fillId="0" borderId="5" xfId="0" applyFont="1" applyBorder="1" applyAlignment="1">
      <alignment horizontal="center" vertical="center" wrapText="1"/>
    </xf>
    <xf numFmtId="0" fontId="7" fillId="0" borderId="1" xfId="0"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78"/>
  <sheetViews>
    <sheetView workbookViewId="0">
      <pane ySplit="5" topLeftCell="A6" activePane="bottomLeft" state="frozen"/>
      <selection/>
      <selection pane="bottomLeft" activeCell="D47" sqref="D47"/>
    </sheetView>
  </sheetViews>
  <sheetFormatPr defaultColWidth="9" defaultRowHeight="13.5"/>
  <cols>
    <col min="1" max="1" width="3.875" customWidth="1"/>
    <col min="3" max="3" width="5.375" customWidth="1"/>
    <col min="4" max="4" width="8.125" style="34" customWidth="1"/>
    <col min="5" max="6" width="9" style="35"/>
    <col min="7" max="7" width="60.375" style="35" customWidth="1"/>
    <col min="8" max="8" width="16.875" style="35" customWidth="1"/>
    <col min="9" max="9" width="8.125" style="36" customWidth="1"/>
    <col min="10" max="10" width="7.125" customWidth="1"/>
  </cols>
  <sheetData>
    <row r="1" ht="14.25" customHeight="1" spans="1:1">
      <c r="A1" s="37" t="s">
        <v>0</v>
      </c>
    </row>
    <row r="2" s="20" customFormat="1" ht="23.25" customHeight="1" spans="1:10">
      <c r="A2" s="38" t="s">
        <v>1</v>
      </c>
      <c r="B2" s="38"/>
      <c r="C2" s="38"/>
      <c r="D2" s="39"/>
      <c r="E2" s="39"/>
      <c r="F2" s="39"/>
      <c r="G2" s="39"/>
      <c r="H2" s="39"/>
      <c r="I2" s="66"/>
      <c r="J2" s="38"/>
    </row>
    <row r="3" ht="27" customHeight="1" spans="1:1">
      <c r="A3" s="40"/>
    </row>
    <row r="4" s="31" customFormat="1" ht="40" customHeight="1" spans="1:10">
      <c r="A4" s="41" t="s">
        <v>2</v>
      </c>
      <c r="B4" s="41" t="s">
        <v>3</v>
      </c>
      <c r="C4" s="42" t="s">
        <v>4</v>
      </c>
      <c r="D4" s="43" t="s">
        <v>5</v>
      </c>
      <c r="E4" s="44" t="s">
        <v>6</v>
      </c>
      <c r="F4" s="45" t="s">
        <v>7</v>
      </c>
      <c r="G4" s="45" t="s">
        <v>8</v>
      </c>
      <c r="H4" s="45" t="s">
        <v>9</v>
      </c>
      <c r="I4" s="41" t="s">
        <v>10</v>
      </c>
      <c r="J4" s="41" t="s">
        <v>11</v>
      </c>
    </row>
    <row r="5" s="31" customFormat="1" ht="20" hidden="1" customHeight="1" spans="1:10">
      <c r="A5" s="46" t="s">
        <v>12</v>
      </c>
      <c r="B5" s="47"/>
      <c r="C5" s="47"/>
      <c r="D5" s="48"/>
      <c r="E5" s="48"/>
      <c r="F5" s="48"/>
      <c r="G5" s="48"/>
      <c r="H5" s="49"/>
      <c r="I5" s="67">
        <f>SUM(I6,I49,I55)</f>
        <v>40421</v>
      </c>
      <c r="J5" s="41"/>
    </row>
    <row r="6" s="31" customFormat="1" ht="20" hidden="1" customHeight="1" spans="1:10">
      <c r="A6" s="46" t="s">
        <v>13</v>
      </c>
      <c r="B6" s="47"/>
      <c r="C6" s="47"/>
      <c r="D6" s="48"/>
      <c r="E6" s="48"/>
      <c r="F6" s="48"/>
      <c r="G6" s="48"/>
      <c r="H6" s="49"/>
      <c r="I6" s="67">
        <f>SUM(I7,I32,I45)</f>
        <v>30717</v>
      </c>
      <c r="J6" s="41"/>
    </row>
    <row r="7" s="32" customFormat="1" ht="20" hidden="1" customHeight="1" spans="1:10">
      <c r="A7" s="50" t="s">
        <v>14</v>
      </c>
      <c r="B7" s="50"/>
      <c r="C7" s="50"/>
      <c r="D7" s="51"/>
      <c r="E7" s="51"/>
      <c r="F7" s="51"/>
      <c r="G7" s="51"/>
      <c r="H7" s="51"/>
      <c r="I7" s="68">
        <f>SUM(I8:I31)</f>
        <v>18939</v>
      </c>
      <c r="J7" s="69"/>
    </row>
    <row r="8" s="33" customFormat="1" ht="20" hidden="1" customHeight="1" spans="1:10">
      <c r="A8" s="52">
        <v>1</v>
      </c>
      <c r="B8" s="53" t="s">
        <v>15</v>
      </c>
      <c r="C8" s="53" t="s">
        <v>16</v>
      </c>
      <c r="D8" s="54" t="s">
        <v>17</v>
      </c>
      <c r="E8" s="54" t="s">
        <v>18</v>
      </c>
      <c r="F8" s="54" t="s">
        <v>19</v>
      </c>
      <c r="G8" s="55" t="s">
        <v>20</v>
      </c>
      <c r="H8" s="54" t="s">
        <v>21</v>
      </c>
      <c r="I8" s="70">
        <v>1382</v>
      </c>
      <c r="J8" s="53"/>
    </row>
    <row r="9" s="33" customFormat="1" ht="20" hidden="1" customHeight="1" spans="1:10">
      <c r="A9" s="53">
        <v>3</v>
      </c>
      <c r="B9" s="53" t="s">
        <v>15</v>
      </c>
      <c r="C9" s="56" t="s">
        <v>16</v>
      </c>
      <c r="D9" s="54" t="s">
        <v>17</v>
      </c>
      <c r="E9" s="57" t="s">
        <v>22</v>
      </c>
      <c r="F9" s="57" t="s">
        <v>23</v>
      </c>
      <c r="G9" s="55" t="s">
        <v>24</v>
      </c>
      <c r="H9" s="57" t="s">
        <v>25</v>
      </c>
      <c r="I9" s="70">
        <v>741</v>
      </c>
      <c r="J9" s="53"/>
    </row>
    <row r="10" s="33" customFormat="1" ht="20" hidden="1" customHeight="1" spans="1:10">
      <c r="A10" s="53">
        <v>4</v>
      </c>
      <c r="B10" s="53" t="s">
        <v>15</v>
      </c>
      <c r="C10" s="56" t="s">
        <v>16</v>
      </c>
      <c r="D10" s="54" t="s">
        <v>17</v>
      </c>
      <c r="E10" s="57" t="s">
        <v>22</v>
      </c>
      <c r="F10" s="57" t="s">
        <v>26</v>
      </c>
      <c r="G10" s="55" t="s">
        <v>27</v>
      </c>
      <c r="H10" s="57" t="s">
        <v>28</v>
      </c>
      <c r="I10" s="70">
        <v>640</v>
      </c>
      <c r="J10" s="71"/>
    </row>
    <row r="11" s="33" customFormat="1" ht="20" hidden="1" customHeight="1" spans="1:10">
      <c r="A11" s="52">
        <v>5</v>
      </c>
      <c r="B11" s="53" t="s">
        <v>15</v>
      </c>
      <c r="C11" s="53" t="s">
        <v>16</v>
      </c>
      <c r="D11" s="57" t="s">
        <v>29</v>
      </c>
      <c r="E11" s="54" t="s">
        <v>30</v>
      </c>
      <c r="F11" s="54" t="s">
        <v>31</v>
      </c>
      <c r="G11" s="55" t="s">
        <v>32</v>
      </c>
      <c r="H11" s="54" t="s">
        <v>33</v>
      </c>
      <c r="I11" s="70">
        <v>631</v>
      </c>
      <c r="J11" s="53"/>
    </row>
    <row r="12" s="33" customFormat="1" ht="20" hidden="1" customHeight="1" spans="1:10">
      <c r="A12" s="52">
        <v>6</v>
      </c>
      <c r="B12" s="53" t="s">
        <v>15</v>
      </c>
      <c r="C12" s="53" t="s">
        <v>16</v>
      </c>
      <c r="D12" s="54" t="s">
        <v>17</v>
      </c>
      <c r="E12" s="57" t="s">
        <v>30</v>
      </c>
      <c r="F12" s="57" t="s">
        <v>34</v>
      </c>
      <c r="G12" s="55" t="s">
        <v>35</v>
      </c>
      <c r="H12" s="57" t="s">
        <v>36</v>
      </c>
      <c r="I12" s="70">
        <v>31</v>
      </c>
      <c r="J12" s="53"/>
    </row>
    <row r="13" s="33" customFormat="1" ht="20" hidden="1" customHeight="1" spans="1:10">
      <c r="A13" s="52">
        <v>7</v>
      </c>
      <c r="B13" s="53" t="s">
        <v>15</v>
      </c>
      <c r="C13" s="53" t="s">
        <v>16</v>
      </c>
      <c r="D13" s="54" t="s">
        <v>17</v>
      </c>
      <c r="E13" s="54" t="s">
        <v>30</v>
      </c>
      <c r="F13" s="54" t="s">
        <v>37</v>
      </c>
      <c r="G13" s="55" t="s">
        <v>38</v>
      </c>
      <c r="H13" s="57" t="s">
        <v>39</v>
      </c>
      <c r="I13" s="70">
        <v>287</v>
      </c>
      <c r="J13" s="53"/>
    </row>
    <row r="14" s="33" customFormat="1" ht="20" hidden="1" customHeight="1" spans="1:10">
      <c r="A14" s="53">
        <v>8</v>
      </c>
      <c r="B14" s="53" t="s">
        <v>15</v>
      </c>
      <c r="C14" s="56" t="s">
        <v>16</v>
      </c>
      <c r="D14" s="57" t="s">
        <v>29</v>
      </c>
      <c r="E14" s="57" t="s">
        <v>40</v>
      </c>
      <c r="F14" s="57" t="s">
        <v>41</v>
      </c>
      <c r="G14" s="55" t="s">
        <v>42</v>
      </c>
      <c r="H14" s="57" t="s">
        <v>43</v>
      </c>
      <c r="I14" s="70">
        <v>1001</v>
      </c>
      <c r="J14" s="53"/>
    </row>
    <row r="15" s="33" customFormat="1" ht="20" hidden="1" customHeight="1" spans="1:10">
      <c r="A15" s="53">
        <v>9</v>
      </c>
      <c r="B15" s="53" t="s">
        <v>15</v>
      </c>
      <c r="C15" s="56" t="s">
        <v>16</v>
      </c>
      <c r="D15" s="57" t="s">
        <v>29</v>
      </c>
      <c r="E15" s="57" t="s">
        <v>40</v>
      </c>
      <c r="F15" s="57" t="s">
        <v>41</v>
      </c>
      <c r="G15" s="55" t="s">
        <v>44</v>
      </c>
      <c r="H15" s="57" t="s">
        <v>43</v>
      </c>
      <c r="I15" s="70">
        <v>1202</v>
      </c>
      <c r="J15" s="53"/>
    </row>
    <row r="16" s="33" customFormat="1" ht="20" hidden="1" customHeight="1" spans="1:10">
      <c r="A16" s="53">
        <v>10</v>
      </c>
      <c r="B16" s="56" t="s">
        <v>15</v>
      </c>
      <c r="C16" s="56" t="s">
        <v>16</v>
      </c>
      <c r="D16" s="57" t="s">
        <v>29</v>
      </c>
      <c r="E16" s="57" t="s">
        <v>45</v>
      </c>
      <c r="F16" s="57" t="s">
        <v>41</v>
      </c>
      <c r="G16" s="55" t="s">
        <v>46</v>
      </c>
      <c r="H16" s="57" t="s">
        <v>47</v>
      </c>
      <c r="I16" s="70">
        <v>1742</v>
      </c>
      <c r="J16" s="72"/>
    </row>
    <row r="17" s="33" customFormat="1" ht="30" hidden="1" customHeight="1" spans="1:10">
      <c r="A17" s="56">
        <v>11</v>
      </c>
      <c r="B17" s="56" t="s">
        <v>15</v>
      </c>
      <c r="C17" s="56" t="s">
        <v>16</v>
      </c>
      <c r="D17" s="54" t="s">
        <v>17</v>
      </c>
      <c r="E17" s="57" t="s">
        <v>45</v>
      </c>
      <c r="F17" s="57" t="s">
        <v>48</v>
      </c>
      <c r="G17" s="55" t="s">
        <v>49</v>
      </c>
      <c r="H17" s="58" t="s">
        <v>50</v>
      </c>
      <c r="I17" s="70">
        <v>2123</v>
      </c>
      <c r="J17" s="72"/>
    </row>
    <row r="18" s="33" customFormat="1" ht="20" hidden="1" customHeight="1" spans="1:10">
      <c r="A18" s="53">
        <v>12</v>
      </c>
      <c r="B18" s="53" t="s">
        <v>15</v>
      </c>
      <c r="C18" s="56" t="s">
        <v>16</v>
      </c>
      <c r="D18" s="54" t="s">
        <v>17</v>
      </c>
      <c r="E18" s="57" t="s">
        <v>51</v>
      </c>
      <c r="F18" s="57" t="s">
        <v>52</v>
      </c>
      <c r="G18" s="55" t="s">
        <v>53</v>
      </c>
      <c r="H18" s="57" t="s">
        <v>54</v>
      </c>
      <c r="I18" s="70">
        <v>402</v>
      </c>
      <c r="J18" s="53"/>
    </row>
    <row r="19" s="33" customFormat="1" ht="20" hidden="1" customHeight="1" spans="1:10">
      <c r="A19" s="53">
        <v>13</v>
      </c>
      <c r="B19" s="53" t="s">
        <v>15</v>
      </c>
      <c r="C19" s="56" t="s">
        <v>16</v>
      </c>
      <c r="D19" s="54" t="s">
        <v>17</v>
      </c>
      <c r="E19" s="57" t="s">
        <v>51</v>
      </c>
      <c r="F19" s="57" t="s">
        <v>52</v>
      </c>
      <c r="G19" s="55" t="s">
        <v>55</v>
      </c>
      <c r="H19" s="57" t="s">
        <v>54</v>
      </c>
      <c r="I19" s="70">
        <v>484</v>
      </c>
      <c r="J19" s="53"/>
    </row>
    <row r="20" s="33" customFormat="1" ht="20" hidden="1" customHeight="1" spans="1:10">
      <c r="A20" s="53">
        <v>14</v>
      </c>
      <c r="B20" s="53" t="s">
        <v>15</v>
      </c>
      <c r="C20" s="56" t="s">
        <v>16</v>
      </c>
      <c r="D20" s="54" t="s">
        <v>17</v>
      </c>
      <c r="E20" s="57" t="s">
        <v>51</v>
      </c>
      <c r="F20" s="57" t="s">
        <v>56</v>
      </c>
      <c r="G20" s="55" t="s">
        <v>57</v>
      </c>
      <c r="H20" s="57" t="s">
        <v>58</v>
      </c>
      <c r="I20" s="70">
        <v>1683</v>
      </c>
      <c r="J20" s="53"/>
    </row>
    <row r="21" s="33" customFormat="1" ht="20" hidden="1" customHeight="1" spans="1:10">
      <c r="A21" s="53">
        <v>15</v>
      </c>
      <c r="B21" s="53" t="s">
        <v>15</v>
      </c>
      <c r="C21" s="56" t="s">
        <v>16</v>
      </c>
      <c r="D21" s="57" t="s">
        <v>29</v>
      </c>
      <c r="E21" s="57" t="s">
        <v>59</v>
      </c>
      <c r="F21" s="57" t="s">
        <v>60</v>
      </c>
      <c r="G21" s="55" t="s">
        <v>61</v>
      </c>
      <c r="H21" s="57" t="s">
        <v>62</v>
      </c>
      <c r="I21" s="70">
        <v>600</v>
      </c>
      <c r="J21" s="71"/>
    </row>
    <row r="22" s="33" customFormat="1" ht="20" hidden="1" customHeight="1" spans="1:10">
      <c r="A22" s="53">
        <v>16</v>
      </c>
      <c r="B22" s="53" t="s">
        <v>15</v>
      </c>
      <c r="C22" s="53" t="s">
        <v>16</v>
      </c>
      <c r="D22" s="57" t="s">
        <v>29</v>
      </c>
      <c r="E22" s="57" t="s">
        <v>63</v>
      </c>
      <c r="F22" s="57" t="s">
        <v>64</v>
      </c>
      <c r="G22" s="55" t="s">
        <v>65</v>
      </c>
      <c r="H22" s="57" t="s">
        <v>66</v>
      </c>
      <c r="I22" s="70">
        <v>1007</v>
      </c>
      <c r="J22" s="53"/>
    </row>
    <row r="23" s="33" customFormat="1" ht="20" hidden="1" customHeight="1" spans="1:10">
      <c r="A23" s="53">
        <v>17</v>
      </c>
      <c r="B23" s="53" t="s">
        <v>15</v>
      </c>
      <c r="C23" s="56" t="s">
        <v>16</v>
      </c>
      <c r="D23" s="57" t="s">
        <v>29</v>
      </c>
      <c r="E23" s="57" t="s">
        <v>67</v>
      </c>
      <c r="F23" s="57" t="s">
        <v>68</v>
      </c>
      <c r="G23" s="55" t="s">
        <v>69</v>
      </c>
      <c r="H23" s="57" t="s">
        <v>70</v>
      </c>
      <c r="I23" s="70">
        <v>188</v>
      </c>
      <c r="J23" s="53"/>
    </row>
    <row r="24" s="33" customFormat="1" ht="20" hidden="1" customHeight="1" spans="1:10">
      <c r="A24" s="53">
        <v>18</v>
      </c>
      <c r="B24" s="53" t="s">
        <v>15</v>
      </c>
      <c r="C24" s="53" t="s">
        <v>16</v>
      </c>
      <c r="D24" s="54" t="s">
        <v>17</v>
      </c>
      <c r="E24" s="57" t="s">
        <v>67</v>
      </c>
      <c r="F24" s="57" t="s">
        <v>71</v>
      </c>
      <c r="G24" s="55" t="s">
        <v>72</v>
      </c>
      <c r="H24" s="57" t="s">
        <v>73</v>
      </c>
      <c r="I24" s="70">
        <v>750</v>
      </c>
      <c r="J24" s="53"/>
    </row>
    <row r="25" s="33" customFormat="1" ht="20" hidden="1" customHeight="1" spans="1:10">
      <c r="A25" s="53">
        <v>19</v>
      </c>
      <c r="B25" s="53" t="s">
        <v>15</v>
      </c>
      <c r="C25" s="56" t="s">
        <v>16</v>
      </c>
      <c r="D25" s="54" t="s">
        <v>17</v>
      </c>
      <c r="E25" s="57" t="s">
        <v>67</v>
      </c>
      <c r="F25" s="57" t="s">
        <v>71</v>
      </c>
      <c r="G25" s="55" t="s">
        <v>74</v>
      </c>
      <c r="H25" s="57" t="s">
        <v>73</v>
      </c>
      <c r="I25" s="70">
        <v>585</v>
      </c>
      <c r="J25" s="53"/>
    </row>
    <row r="26" s="33" customFormat="1" ht="20" hidden="1" customHeight="1" spans="1:10">
      <c r="A26" s="53">
        <v>20</v>
      </c>
      <c r="B26" s="53" t="s">
        <v>15</v>
      </c>
      <c r="C26" s="56" t="s">
        <v>16</v>
      </c>
      <c r="D26" s="54" t="s">
        <v>17</v>
      </c>
      <c r="E26" s="57" t="s">
        <v>67</v>
      </c>
      <c r="F26" s="57" t="s">
        <v>75</v>
      </c>
      <c r="G26" s="55" t="s">
        <v>76</v>
      </c>
      <c r="H26" s="57" t="s">
        <v>77</v>
      </c>
      <c r="I26" s="70">
        <v>100</v>
      </c>
      <c r="J26" s="73"/>
    </row>
    <row r="27" s="33" customFormat="1" ht="20" hidden="1" customHeight="1" spans="1:10">
      <c r="A27" s="53">
        <v>21</v>
      </c>
      <c r="B27" s="53" t="s">
        <v>15</v>
      </c>
      <c r="C27" s="56" t="s">
        <v>16</v>
      </c>
      <c r="D27" s="54" t="s">
        <v>17</v>
      </c>
      <c r="E27" s="57" t="s">
        <v>67</v>
      </c>
      <c r="F27" s="57" t="s">
        <v>75</v>
      </c>
      <c r="G27" s="55" t="s">
        <v>78</v>
      </c>
      <c r="H27" s="57" t="s">
        <v>77</v>
      </c>
      <c r="I27" s="70">
        <v>425</v>
      </c>
      <c r="J27" s="53"/>
    </row>
    <row r="28" s="33" customFormat="1" ht="20" hidden="1" customHeight="1" spans="1:10">
      <c r="A28" s="56">
        <v>22</v>
      </c>
      <c r="B28" s="53" t="s">
        <v>15</v>
      </c>
      <c r="C28" s="53" t="s">
        <v>16</v>
      </c>
      <c r="D28" s="54" t="s">
        <v>17</v>
      </c>
      <c r="E28" s="54" t="s">
        <v>79</v>
      </c>
      <c r="F28" s="57" t="s">
        <v>80</v>
      </c>
      <c r="G28" s="55" t="s">
        <v>81</v>
      </c>
      <c r="H28" s="57" t="s">
        <v>82</v>
      </c>
      <c r="I28" s="70">
        <v>1076</v>
      </c>
      <c r="J28" s="71"/>
    </row>
    <row r="29" s="33" customFormat="1" ht="20" hidden="1" customHeight="1" spans="1:10">
      <c r="A29" s="56">
        <v>23</v>
      </c>
      <c r="B29" s="53" t="s">
        <v>15</v>
      </c>
      <c r="C29" s="53" t="s">
        <v>16</v>
      </c>
      <c r="D29" s="59" t="s">
        <v>29</v>
      </c>
      <c r="E29" s="54" t="s">
        <v>79</v>
      </c>
      <c r="F29" s="57" t="s">
        <v>83</v>
      </c>
      <c r="G29" s="55" t="s">
        <v>84</v>
      </c>
      <c r="H29" s="57" t="s">
        <v>85</v>
      </c>
      <c r="I29" s="70">
        <v>100</v>
      </c>
      <c r="J29" s="53"/>
    </row>
    <row r="30" s="33" customFormat="1" ht="20" hidden="1" customHeight="1" spans="1:10">
      <c r="A30" s="53">
        <v>24</v>
      </c>
      <c r="B30" s="53" t="s">
        <v>15</v>
      </c>
      <c r="C30" s="53" t="s">
        <v>16</v>
      </c>
      <c r="D30" s="57" t="s">
        <v>29</v>
      </c>
      <c r="E30" s="54" t="s">
        <v>86</v>
      </c>
      <c r="F30" s="54" t="s">
        <v>87</v>
      </c>
      <c r="G30" s="55" t="s">
        <v>88</v>
      </c>
      <c r="H30" s="57" t="s">
        <v>89</v>
      </c>
      <c r="I30" s="70">
        <v>669</v>
      </c>
      <c r="J30" s="53"/>
    </row>
    <row r="31" s="33" customFormat="1" ht="20" hidden="1" customHeight="1" spans="1:10">
      <c r="A31" s="53">
        <v>25</v>
      </c>
      <c r="B31" s="53" t="s">
        <v>15</v>
      </c>
      <c r="C31" s="56" t="s">
        <v>16</v>
      </c>
      <c r="D31" s="57" t="s">
        <v>29</v>
      </c>
      <c r="E31" s="57" t="s">
        <v>90</v>
      </c>
      <c r="F31" s="57" t="s">
        <v>91</v>
      </c>
      <c r="G31" s="55" t="s">
        <v>92</v>
      </c>
      <c r="H31" s="57" t="s">
        <v>93</v>
      </c>
      <c r="I31" s="70">
        <v>1090</v>
      </c>
      <c r="J31" s="74"/>
    </row>
    <row r="32" s="31" customFormat="1" ht="20" hidden="1" customHeight="1" spans="1:10">
      <c r="A32" s="60" t="s">
        <v>94</v>
      </c>
      <c r="B32" s="61"/>
      <c r="C32" s="61"/>
      <c r="D32" s="62"/>
      <c r="E32" s="62"/>
      <c r="F32" s="62"/>
      <c r="G32" s="62"/>
      <c r="H32" s="63"/>
      <c r="I32" s="75">
        <f>SUM(I33:I44)</f>
        <v>7899</v>
      </c>
      <c r="J32" s="76"/>
    </row>
    <row r="33" s="33" customFormat="1" ht="20" hidden="1" customHeight="1" spans="1:10">
      <c r="A33" s="53">
        <v>1</v>
      </c>
      <c r="B33" s="53" t="s">
        <v>15</v>
      </c>
      <c r="C33" s="53" t="s">
        <v>16</v>
      </c>
      <c r="D33" s="57" t="s">
        <v>29</v>
      </c>
      <c r="E33" s="54" t="s">
        <v>18</v>
      </c>
      <c r="F33" s="54" t="s">
        <v>95</v>
      </c>
      <c r="G33" s="64" t="s">
        <v>96</v>
      </c>
      <c r="H33" s="54" t="s">
        <v>97</v>
      </c>
      <c r="I33" s="77">
        <v>201</v>
      </c>
      <c r="J33" s="53"/>
    </row>
    <row r="34" s="33" customFormat="1" ht="20" hidden="1" customHeight="1" spans="1:10">
      <c r="A34" s="53">
        <v>2</v>
      </c>
      <c r="B34" s="53" t="s">
        <v>15</v>
      </c>
      <c r="C34" s="53" t="s">
        <v>16</v>
      </c>
      <c r="D34" s="54" t="s">
        <v>17</v>
      </c>
      <c r="E34" s="54" t="s">
        <v>98</v>
      </c>
      <c r="F34" s="54" t="s">
        <v>99</v>
      </c>
      <c r="G34" s="64" t="s">
        <v>100</v>
      </c>
      <c r="H34" s="54" t="s">
        <v>101</v>
      </c>
      <c r="I34" s="77">
        <v>111</v>
      </c>
      <c r="J34" s="53"/>
    </row>
    <row r="35" s="33" customFormat="1" ht="20" hidden="1" customHeight="1" spans="1:10">
      <c r="A35" s="53">
        <v>3</v>
      </c>
      <c r="B35" s="53" t="s">
        <v>15</v>
      </c>
      <c r="C35" s="53" t="s">
        <v>16</v>
      </c>
      <c r="D35" s="57" t="s">
        <v>29</v>
      </c>
      <c r="E35" s="54" t="s">
        <v>98</v>
      </c>
      <c r="F35" s="54" t="s">
        <v>102</v>
      </c>
      <c r="G35" s="64" t="s">
        <v>103</v>
      </c>
      <c r="H35" s="54" t="s">
        <v>104</v>
      </c>
      <c r="I35" s="77">
        <v>1621</v>
      </c>
      <c r="J35" s="53"/>
    </row>
    <row r="36" s="33" customFormat="1" ht="20" customHeight="1" spans="1:10">
      <c r="A36" s="53">
        <v>4</v>
      </c>
      <c r="B36" s="53" t="s">
        <v>15</v>
      </c>
      <c r="C36" s="53" t="s">
        <v>16</v>
      </c>
      <c r="D36" s="57" t="s">
        <v>29</v>
      </c>
      <c r="E36" s="54" t="s">
        <v>22</v>
      </c>
      <c r="F36" s="54" t="s">
        <v>105</v>
      </c>
      <c r="G36" s="64" t="s">
        <v>106</v>
      </c>
      <c r="H36" s="54" t="s">
        <v>107</v>
      </c>
      <c r="I36" s="77">
        <v>1665</v>
      </c>
      <c r="J36" s="53"/>
    </row>
    <row r="37" s="33" customFormat="1" ht="20" hidden="1" customHeight="1" spans="1:10">
      <c r="A37" s="53">
        <v>5</v>
      </c>
      <c r="B37" s="53" t="s">
        <v>15</v>
      </c>
      <c r="C37" s="53" t="s">
        <v>16</v>
      </c>
      <c r="D37" s="57" t="s">
        <v>29</v>
      </c>
      <c r="E37" s="54" t="s">
        <v>30</v>
      </c>
      <c r="F37" s="54" t="s">
        <v>108</v>
      </c>
      <c r="G37" s="64" t="s">
        <v>109</v>
      </c>
      <c r="H37" s="54" t="s">
        <v>110</v>
      </c>
      <c r="I37" s="77">
        <v>210</v>
      </c>
      <c r="J37" s="53"/>
    </row>
    <row r="38" s="33" customFormat="1" ht="20" hidden="1" customHeight="1" spans="1:10">
      <c r="A38" s="53">
        <v>6</v>
      </c>
      <c r="B38" s="53" t="s">
        <v>15</v>
      </c>
      <c r="C38" s="53" t="s">
        <v>16</v>
      </c>
      <c r="D38" s="57" t="s">
        <v>29</v>
      </c>
      <c r="E38" s="54" t="s">
        <v>111</v>
      </c>
      <c r="F38" s="54" t="s">
        <v>112</v>
      </c>
      <c r="G38" s="64" t="s">
        <v>113</v>
      </c>
      <c r="H38" s="54" t="s">
        <v>114</v>
      </c>
      <c r="I38" s="77">
        <v>205</v>
      </c>
      <c r="J38" s="53"/>
    </row>
    <row r="39" s="33" customFormat="1" ht="20" hidden="1" customHeight="1" spans="1:10">
      <c r="A39" s="53">
        <v>7</v>
      </c>
      <c r="B39" s="53" t="s">
        <v>15</v>
      </c>
      <c r="C39" s="53" t="s">
        <v>16</v>
      </c>
      <c r="D39" s="54" t="s">
        <v>17</v>
      </c>
      <c r="E39" s="54" t="s">
        <v>111</v>
      </c>
      <c r="F39" s="54" t="s">
        <v>115</v>
      </c>
      <c r="G39" s="64" t="s">
        <v>116</v>
      </c>
      <c r="H39" s="54" t="s">
        <v>117</v>
      </c>
      <c r="I39" s="77">
        <v>692</v>
      </c>
      <c r="J39" s="53"/>
    </row>
    <row r="40" s="33" customFormat="1" ht="20" hidden="1" customHeight="1" spans="1:10">
      <c r="A40" s="53">
        <v>8</v>
      </c>
      <c r="B40" s="53" t="s">
        <v>15</v>
      </c>
      <c r="C40" s="53" t="s">
        <v>16</v>
      </c>
      <c r="D40" s="57" t="s">
        <v>29</v>
      </c>
      <c r="E40" s="54" t="s">
        <v>86</v>
      </c>
      <c r="F40" s="54" t="s">
        <v>87</v>
      </c>
      <c r="G40" s="64" t="s">
        <v>118</v>
      </c>
      <c r="H40" s="54" t="s">
        <v>89</v>
      </c>
      <c r="I40" s="77">
        <v>1730</v>
      </c>
      <c r="J40" s="53"/>
    </row>
    <row r="41" s="33" customFormat="1" ht="20" hidden="1" customHeight="1" spans="1:10">
      <c r="A41" s="53">
        <v>9</v>
      </c>
      <c r="B41" s="53" t="s">
        <v>15</v>
      </c>
      <c r="C41" s="53" t="s">
        <v>16</v>
      </c>
      <c r="D41" s="57" t="s">
        <v>29</v>
      </c>
      <c r="E41" s="54" t="s">
        <v>119</v>
      </c>
      <c r="F41" s="54" t="s">
        <v>120</v>
      </c>
      <c r="G41" s="64" t="s">
        <v>121</v>
      </c>
      <c r="H41" s="54" t="s">
        <v>122</v>
      </c>
      <c r="I41" s="77">
        <v>207</v>
      </c>
      <c r="J41" s="53"/>
    </row>
    <row r="42" s="33" customFormat="1" ht="20" hidden="1" customHeight="1" spans="1:10">
      <c r="A42" s="53">
        <v>10</v>
      </c>
      <c r="B42" s="53" t="s">
        <v>15</v>
      </c>
      <c r="C42" s="53" t="s">
        <v>16</v>
      </c>
      <c r="D42" s="57" t="s">
        <v>29</v>
      </c>
      <c r="E42" s="54" t="s">
        <v>119</v>
      </c>
      <c r="F42" s="54" t="s">
        <v>123</v>
      </c>
      <c r="G42" s="64" t="s">
        <v>124</v>
      </c>
      <c r="H42" s="54" t="s">
        <v>125</v>
      </c>
      <c r="I42" s="77">
        <v>455</v>
      </c>
      <c r="J42" s="53"/>
    </row>
    <row r="43" s="33" customFormat="1" ht="20" hidden="1" customHeight="1" spans="1:10">
      <c r="A43" s="53">
        <v>11</v>
      </c>
      <c r="B43" s="53" t="s">
        <v>15</v>
      </c>
      <c r="C43" s="53" t="s">
        <v>16</v>
      </c>
      <c r="D43" s="57" t="s">
        <v>29</v>
      </c>
      <c r="E43" s="54" t="s">
        <v>119</v>
      </c>
      <c r="F43" s="54" t="s">
        <v>126</v>
      </c>
      <c r="G43" s="64" t="s">
        <v>127</v>
      </c>
      <c r="H43" s="54" t="s">
        <v>128</v>
      </c>
      <c r="I43" s="77">
        <v>685</v>
      </c>
      <c r="J43" s="53"/>
    </row>
    <row r="44" s="33" customFormat="1" ht="20" hidden="1" customHeight="1" spans="1:10">
      <c r="A44" s="53">
        <v>12</v>
      </c>
      <c r="B44" s="53" t="s">
        <v>15</v>
      </c>
      <c r="C44" s="53" t="s">
        <v>16</v>
      </c>
      <c r="D44" s="57" t="s">
        <v>29</v>
      </c>
      <c r="E44" s="54" t="s">
        <v>129</v>
      </c>
      <c r="F44" s="54" t="s">
        <v>130</v>
      </c>
      <c r="G44" s="64" t="s">
        <v>131</v>
      </c>
      <c r="H44" s="54" t="s">
        <v>132</v>
      </c>
      <c r="I44" s="77">
        <v>117</v>
      </c>
      <c r="J44" s="53"/>
    </row>
    <row r="45" s="31" customFormat="1" ht="20" hidden="1" customHeight="1" spans="1:10">
      <c r="A45" s="65" t="s">
        <v>133</v>
      </c>
      <c r="B45" s="65"/>
      <c r="C45" s="65"/>
      <c r="D45" s="43"/>
      <c r="E45" s="43"/>
      <c r="F45" s="43"/>
      <c r="G45" s="43"/>
      <c r="H45" s="43"/>
      <c r="I45" s="75">
        <f>SUM(I46:I48)</f>
        <v>3879</v>
      </c>
      <c r="J45" s="76"/>
    </row>
    <row r="46" s="33" customFormat="1" ht="20" hidden="1" customHeight="1" spans="1:10">
      <c r="A46" s="53">
        <v>1</v>
      </c>
      <c r="B46" s="53" t="s">
        <v>15</v>
      </c>
      <c r="C46" s="53" t="s">
        <v>16</v>
      </c>
      <c r="D46" s="57" t="s">
        <v>29</v>
      </c>
      <c r="E46" s="54" t="s">
        <v>134</v>
      </c>
      <c r="F46" s="54" t="s">
        <v>83</v>
      </c>
      <c r="G46" s="64" t="s">
        <v>135</v>
      </c>
      <c r="H46" s="54" t="s">
        <v>136</v>
      </c>
      <c r="I46" s="77">
        <v>365</v>
      </c>
      <c r="J46" s="78" t="s">
        <v>137</v>
      </c>
    </row>
    <row r="47" s="33" customFormat="1" ht="20" customHeight="1" spans="1:10">
      <c r="A47" s="53">
        <v>5</v>
      </c>
      <c r="B47" s="53" t="s">
        <v>15</v>
      </c>
      <c r="C47" s="53" t="s">
        <v>16</v>
      </c>
      <c r="D47" s="57" t="s">
        <v>29</v>
      </c>
      <c r="E47" s="54" t="s">
        <v>22</v>
      </c>
      <c r="F47" s="54" t="s">
        <v>138</v>
      </c>
      <c r="G47" s="64" t="s">
        <v>139</v>
      </c>
      <c r="H47" s="54" t="s">
        <v>140</v>
      </c>
      <c r="I47" s="77">
        <v>1624</v>
      </c>
      <c r="J47" s="53"/>
    </row>
    <row r="48" s="33" customFormat="1" ht="20" hidden="1" customHeight="1" spans="1:10">
      <c r="A48" s="53">
        <v>6</v>
      </c>
      <c r="B48" s="53" t="s">
        <v>15</v>
      </c>
      <c r="C48" s="53" t="s">
        <v>16</v>
      </c>
      <c r="D48" s="54" t="s">
        <v>17</v>
      </c>
      <c r="E48" s="54" t="s">
        <v>22</v>
      </c>
      <c r="F48" s="54" t="s">
        <v>141</v>
      </c>
      <c r="G48" s="64" t="s">
        <v>142</v>
      </c>
      <c r="H48" s="54" t="s">
        <v>143</v>
      </c>
      <c r="I48" s="77">
        <v>1890</v>
      </c>
      <c r="J48" s="74"/>
    </row>
    <row r="49" s="31" customFormat="1" ht="20" hidden="1" customHeight="1" spans="1:10">
      <c r="A49" s="65" t="s">
        <v>144</v>
      </c>
      <c r="B49" s="65"/>
      <c r="C49" s="65"/>
      <c r="D49" s="43"/>
      <c r="E49" s="43"/>
      <c r="F49" s="43"/>
      <c r="G49" s="43"/>
      <c r="H49" s="43"/>
      <c r="I49" s="75">
        <f>SUM(I50:I54)</f>
        <v>2216</v>
      </c>
      <c r="J49" s="76"/>
    </row>
    <row r="50" s="33" customFormat="1" ht="20" hidden="1" customHeight="1" spans="1:10">
      <c r="A50" s="53">
        <v>1</v>
      </c>
      <c r="B50" s="53" t="s">
        <v>145</v>
      </c>
      <c r="C50" s="53" t="s">
        <v>16</v>
      </c>
      <c r="D50" s="54" t="s">
        <v>17</v>
      </c>
      <c r="E50" s="54" t="s">
        <v>51</v>
      </c>
      <c r="F50" s="54" t="s">
        <v>52</v>
      </c>
      <c r="G50" s="64" t="s">
        <v>146</v>
      </c>
      <c r="H50" s="54" t="s">
        <v>54</v>
      </c>
      <c r="I50" s="77">
        <v>110</v>
      </c>
      <c r="J50" s="53"/>
    </row>
    <row r="51" s="33" customFormat="1" ht="20" hidden="1" customHeight="1" spans="1:10">
      <c r="A51" s="53">
        <v>2</v>
      </c>
      <c r="B51" s="53" t="s">
        <v>147</v>
      </c>
      <c r="C51" s="53" t="s">
        <v>148</v>
      </c>
      <c r="D51" s="54" t="s">
        <v>17</v>
      </c>
      <c r="E51" s="54" t="s">
        <v>98</v>
      </c>
      <c r="F51" s="54" t="s">
        <v>99</v>
      </c>
      <c r="G51" s="64" t="s">
        <v>149</v>
      </c>
      <c r="H51" s="54" t="s">
        <v>101</v>
      </c>
      <c r="I51" s="77">
        <v>918</v>
      </c>
      <c r="J51" s="53"/>
    </row>
    <row r="52" s="33" customFormat="1" ht="20" hidden="1" customHeight="1" spans="1:10">
      <c r="A52" s="53">
        <v>3</v>
      </c>
      <c r="B52" s="53" t="s">
        <v>147</v>
      </c>
      <c r="C52" s="53" t="s">
        <v>148</v>
      </c>
      <c r="D52" s="57" t="s">
        <v>29</v>
      </c>
      <c r="E52" s="54" t="s">
        <v>98</v>
      </c>
      <c r="F52" s="54" t="s">
        <v>150</v>
      </c>
      <c r="G52" s="64" t="s">
        <v>151</v>
      </c>
      <c r="H52" s="54" t="s">
        <v>152</v>
      </c>
      <c r="I52" s="77">
        <v>119</v>
      </c>
      <c r="J52" s="53"/>
    </row>
    <row r="53" s="33" customFormat="1" ht="20" hidden="1" customHeight="1" spans="1:10">
      <c r="A53" s="53">
        <v>4</v>
      </c>
      <c r="B53" s="53" t="s">
        <v>147</v>
      </c>
      <c r="C53" s="53" t="s">
        <v>148</v>
      </c>
      <c r="D53" s="54" t="s">
        <v>17</v>
      </c>
      <c r="E53" s="54" t="s">
        <v>45</v>
      </c>
      <c r="F53" s="54" t="s">
        <v>153</v>
      </c>
      <c r="G53" s="64" t="s">
        <v>154</v>
      </c>
      <c r="H53" s="54" t="s">
        <v>155</v>
      </c>
      <c r="I53" s="77">
        <v>252</v>
      </c>
      <c r="J53" s="53"/>
    </row>
    <row r="54" s="33" customFormat="1" ht="20" hidden="1" customHeight="1" spans="1:10">
      <c r="A54" s="53">
        <v>5</v>
      </c>
      <c r="B54" s="53" t="s">
        <v>147</v>
      </c>
      <c r="C54" s="53" t="s">
        <v>148</v>
      </c>
      <c r="D54" s="54" t="s">
        <v>17</v>
      </c>
      <c r="E54" s="54" t="s">
        <v>156</v>
      </c>
      <c r="F54" s="54" t="s">
        <v>157</v>
      </c>
      <c r="G54" s="64" t="s">
        <v>158</v>
      </c>
      <c r="H54" s="54" t="s">
        <v>159</v>
      </c>
      <c r="I54" s="77">
        <v>817</v>
      </c>
      <c r="J54" s="53"/>
    </row>
    <row r="55" s="31" customFormat="1" ht="20" hidden="1" customHeight="1" spans="1:10">
      <c r="A55" s="65" t="s">
        <v>160</v>
      </c>
      <c r="B55" s="65"/>
      <c r="C55" s="65"/>
      <c r="D55" s="43"/>
      <c r="E55" s="43"/>
      <c r="F55" s="43"/>
      <c r="G55" s="43"/>
      <c r="H55" s="43"/>
      <c r="I55" s="75">
        <f>SUM(I56:I78)</f>
        <v>7488</v>
      </c>
      <c r="J55" s="76"/>
    </row>
    <row r="56" s="33" customFormat="1" ht="20" hidden="1" customHeight="1" spans="1:10">
      <c r="A56" s="53">
        <v>1</v>
      </c>
      <c r="B56" s="53" t="s">
        <v>15</v>
      </c>
      <c r="C56" s="53" t="s">
        <v>16</v>
      </c>
      <c r="D56" s="54" t="s">
        <v>161</v>
      </c>
      <c r="E56" s="54" t="s">
        <v>162</v>
      </c>
      <c r="F56" s="54" t="s">
        <v>163</v>
      </c>
      <c r="G56" s="64" t="s">
        <v>164</v>
      </c>
      <c r="H56" s="54"/>
      <c r="I56" s="77">
        <v>490</v>
      </c>
      <c r="J56" s="73"/>
    </row>
    <row r="57" s="33" customFormat="1" ht="20" hidden="1" customHeight="1" spans="1:10">
      <c r="A57" s="53">
        <v>2</v>
      </c>
      <c r="B57" s="53" t="s">
        <v>15</v>
      </c>
      <c r="C57" s="53" t="s">
        <v>16</v>
      </c>
      <c r="D57" s="54" t="s">
        <v>161</v>
      </c>
      <c r="E57" s="54" t="s">
        <v>162</v>
      </c>
      <c r="F57" s="54" t="s">
        <v>163</v>
      </c>
      <c r="G57" s="64" t="s">
        <v>165</v>
      </c>
      <c r="H57" s="54"/>
      <c r="I57" s="77">
        <v>60</v>
      </c>
      <c r="J57" s="73"/>
    </row>
    <row r="58" s="33" customFormat="1" ht="20" hidden="1" customHeight="1" spans="1:10">
      <c r="A58" s="53">
        <v>3</v>
      </c>
      <c r="B58" s="53" t="s">
        <v>15</v>
      </c>
      <c r="C58" s="53" t="s">
        <v>16</v>
      </c>
      <c r="D58" s="54" t="s">
        <v>161</v>
      </c>
      <c r="E58" s="54" t="s">
        <v>162</v>
      </c>
      <c r="F58" s="54" t="s">
        <v>163</v>
      </c>
      <c r="G58" s="64" t="s">
        <v>166</v>
      </c>
      <c r="H58" s="54"/>
      <c r="I58" s="77">
        <v>398</v>
      </c>
      <c r="J58" s="73"/>
    </row>
    <row r="59" s="33" customFormat="1" ht="20" hidden="1" customHeight="1" spans="1:10">
      <c r="A59" s="53">
        <v>4</v>
      </c>
      <c r="B59" s="53" t="s">
        <v>15</v>
      </c>
      <c r="C59" s="53" t="s">
        <v>16</v>
      </c>
      <c r="D59" s="57" t="s">
        <v>29</v>
      </c>
      <c r="E59" s="54" t="s">
        <v>167</v>
      </c>
      <c r="F59" s="54" t="s">
        <v>168</v>
      </c>
      <c r="G59" s="64" t="s">
        <v>169</v>
      </c>
      <c r="H59" s="54" t="s">
        <v>170</v>
      </c>
      <c r="I59" s="77">
        <v>414</v>
      </c>
      <c r="J59" s="73"/>
    </row>
    <row r="60" s="33" customFormat="1" ht="20" hidden="1" customHeight="1" spans="1:10">
      <c r="A60" s="53">
        <v>5</v>
      </c>
      <c r="B60" s="53" t="s">
        <v>15</v>
      </c>
      <c r="C60" s="53" t="s">
        <v>16</v>
      </c>
      <c r="D60" s="57" t="s">
        <v>29</v>
      </c>
      <c r="E60" s="54" t="s">
        <v>171</v>
      </c>
      <c r="F60" s="54" t="s">
        <v>172</v>
      </c>
      <c r="G60" s="64" t="s">
        <v>173</v>
      </c>
      <c r="H60" s="54" t="s">
        <v>174</v>
      </c>
      <c r="I60" s="77">
        <v>222</v>
      </c>
      <c r="J60" s="73"/>
    </row>
    <row r="61" s="33" customFormat="1" ht="20" hidden="1" customHeight="1" spans="1:10">
      <c r="A61" s="53">
        <v>6</v>
      </c>
      <c r="B61" s="53" t="s">
        <v>15</v>
      </c>
      <c r="C61" s="53" t="s">
        <v>16</v>
      </c>
      <c r="D61" s="54" t="s">
        <v>17</v>
      </c>
      <c r="E61" s="54" t="s">
        <v>171</v>
      </c>
      <c r="F61" s="54" t="s">
        <v>175</v>
      </c>
      <c r="G61" s="64" t="s">
        <v>176</v>
      </c>
      <c r="H61" s="54" t="s">
        <v>177</v>
      </c>
      <c r="I61" s="79">
        <v>260</v>
      </c>
      <c r="J61" s="73"/>
    </row>
    <row r="62" s="33" customFormat="1" ht="20" hidden="1" customHeight="1" spans="1:10">
      <c r="A62" s="53">
        <v>7</v>
      </c>
      <c r="B62" s="53" t="s">
        <v>15</v>
      </c>
      <c r="C62" s="53" t="s">
        <v>16</v>
      </c>
      <c r="D62" s="54" t="s">
        <v>17</v>
      </c>
      <c r="E62" s="54" t="s">
        <v>178</v>
      </c>
      <c r="F62" s="54" t="s">
        <v>179</v>
      </c>
      <c r="G62" s="64" t="s">
        <v>180</v>
      </c>
      <c r="H62" s="54" t="s">
        <v>181</v>
      </c>
      <c r="I62" s="77">
        <v>531</v>
      </c>
      <c r="J62" s="73"/>
    </row>
    <row r="63" s="33" customFormat="1" ht="29" hidden="1" customHeight="1" spans="1:10">
      <c r="A63" s="53">
        <v>8</v>
      </c>
      <c r="B63" s="53" t="s">
        <v>15</v>
      </c>
      <c r="C63" s="53" t="s">
        <v>16</v>
      </c>
      <c r="D63" s="57" t="s">
        <v>29</v>
      </c>
      <c r="E63" s="54" t="s">
        <v>178</v>
      </c>
      <c r="F63" s="54" t="s">
        <v>83</v>
      </c>
      <c r="G63" s="64" t="s">
        <v>182</v>
      </c>
      <c r="H63" s="54" t="s">
        <v>183</v>
      </c>
      <c r="I63" s="77">
        <v>214</v>
      </c>
      <c r="J63" s="73"/>
    </row>
    <row r="64" s="33" customFormat="1" ht="20" hidden="1" customHeight="1" spans="1:10">
      <c r="A64" s="53">
        <v>9</v>
      </c>
      <c r="B64" s="53" t="s">
        <v>15</v>
      </c>
      <c r="C64" s="53" t="s">
        <v>16</v>
      </c>
      <c r="D64" s="54" t="s">
        <v>17</v>
      </c>
      <c r="E64" s="54" t="s">
        <v>178</v>
      </c>
      <c r="F64" s="54" t="s">
        <v>179</v>
      </c>
      <c r="G64" s="64" t="s">
        <v>184</v>
      </c>
      <c r="H64" s="54" t="s">
        <v>181</v>
      </c>
      <c r="I64" s="79">
        <v>200</v>
      </c>
      <c r="J64" s="73"/>
    </row>
    <row r="65" s="33" customFormat="1" ht="20" hidden="1" customHeight="1" spans="1:10">
      <c r="A65" s="53">
        <v>10</v>
      </c>
      <c r="B65" s="53" t="s">
        <v>15</v>
      </c>
      <c r="C65" s="53" t="s">
        <v>16</v>
      </c>
      <c r="D65" s="57" t="s">
        <v>29</v>
      </c>
      <c r="E65" s="54" t="s">
        <v>98</v>
      </c>
      <c r="F65" s="54" t="s">
        <v>83</v>
      </c>
      <c r="G65" s="64" t="s">
        <v>185</v>
      </c>
      <c r="H65" s="54" t="s">
        <v>186</v>
      </c>
      <c r="I65" s="77">
        <v>319</v>
      </c>
      <c r="J65" s="73"/>
    </row>
    <row r="66" s="33" customFormat="1" ht="20" hidden="1" customHeight="1" spans="1:10">
      <c r="A66" s="53">
        <v>11</v>
      </c>
      <c r="B66" s="53" t="s">
        <v>15</v>
      </c>
      <c r="C66" s="53" t="s">
        <v>16</v>
      </c>
      <c r="D66" s="54" t="s">
        <v>17</v>
      </c>
      <c r="E66" s="54" t="s">
        <v>98</v>
      </c>
      <c r="F66" s="54" t="s">
        <v>99</v>
      </c>
      <c r="G66" s="64" t="s">
        <v>187</v>
      </c>
      <c r="H66" s="54" t="s">
        <v>101</v>
      </c>
      <c r="I66" s="77">
        <v>260</v>
      </c>
      <c r="J66" s="73"/>
    </row>
    <row r="67" s="33" customFormat="1" ht="20" hidden="1" customHeight="1" spans="1:10">
      <c r="A67" s="53">
        <v>12</v>
      </c>
      <c r="B67" s="53" t="s">
        <v>15</v>
      </c>
      <c r="C67" s="53" t="s">
        <v>16</v>
      </c>
      <c r="D67" s="54" t="s">
        <v>17</v>
      </c>
      <c r="E67" s="54" t="s">
        <v>98</v>
      </c>
      <c r="F67" s="54" t="s">
        <v>188</v>
      </c>
      <c r="G67" s="64" t="s">
        <v>189</v>
      </c>
      <c r="H67" s="54" t="s">
        <v>190</v>
      </c>
      <c r="I67" s="77">
        <v>205</v>
      </c>
      <c r="J67" s="73"/>
    </row>
    <row r="68" s="33" customFormat="1" ht="20" hidden="1" customHeight="1" spans="1:10">
      <c r="A68" s="53">
        <v>13</v>
      </c>
      <c r="B68" s="53" t="s">
        <v>15</v>
      </c>
      <c r="C68" s="53" t="s">
        <v>16</v>
      </c>
      <c r="D68" s="54" t="s">
        <v>17</v>
      </c>
      <c r="E68" s="54" t="s">
        <v>98</v>
      </c>
      <c r="F68" s="54" t="s">
        <v>99</v>
      </c>
      <c r="G68" s="64" t="s">
        <v>191</v>
      </c>
      <c r="H68" s="54" t="s">
        <v>101</v>
      </c>
      <c r="I68" s="79">
        <v>143</v>
      </c>
      <c r="J68" s="73"/>
    </row>
    <row r="69" s="33" customFormat="1" ht="20" hidden="1" customHeight="1" spans="1:10">
      <c r="A69" s="53">
        <v>14</v>
      </c>
      <c r="B69" s="53" t="s">
        <v>15</v>
      </c>
      <c r="C69" s="53" t="s">
        <v>192</v>
      </c>
      <c r="D69" s="57" t="s">
        <v>29</v>
      </c>
      <c r="E69" s="54" t="s">
        <v>134</v>
      </c>
      <c r="F69" s="54" t="s">
        <v>193</v>
      </c>
      <c r="G69" s="64" t="s">
        <v>194</v>
      </c>
      <c r="H69" s="54" t="s">
        <v>195</v>
      </c>
      <c r="I69" s="77">
        <v>570</v>
      </c>
      <c r="J69" s="73"/>
    </row>
    <row r="70" s="33" customFormat="1" ht="20" customHeight="1" spans="1:10">
      <c r="A70" s="53">
        <v>15</v>
      </c>
      <c r="B70" s="53" t="s">
        <v>15</v>
      </c>
      <c r="C70" s="53" t="s">
        <v>16</v>
      </c>
      <c r="D70" s="57" t="s">
        <v>29</v>
      </c>
      <c r="E70" s="54" t="s">
        <v>22</v>
      </c>
      <c r="F70" s="54" t="s">
        <v>138</v>
      </c>
      <c r="G70" s="64" t="s">
        <v>196</v>
      </c>
      <c r="H70" s="54" t="s">
        <v>140</v>
      </c>
      <c r="I70" s="77">
        <v>253</v>
      </c>
      <c r="J70" s="73"/>
    </row>
    <row r="71" s="33" customFormat="1" ht="20" customHeight="1" spans="1:10">
      <c r="A71" s="53">
        <v>16</v>
      </c>
      <c r="B71" s="53" t="s">
        <v>15</v>
      </c>
      <c r="C71" s="53" t="s">
        <v>16</v>
      </c>
      <c r="D71" s="57" t="s">
        <v>29</v>
      </c>
      <c r="E71" s="54" t="s">
        <v>22</v>
      </c>
      <c r="F71" s="54" t="s">
        <v>138</v>
      </c>
      <c r="G71" s="64" t="s">
        <v>197</v>
      </c>
      <c r="H71" s="54" t="s">
        <v>140</v>
      </c>
      <c r="I71" s="77">
        <v>280</v>
      </c>
      <c r="J71" s="73"/>
    </row>
    <row r="72" s="33" customFormat="1" ht="20" hidden="1" customHeight="1" spans="1:10">
      <c r="A72" s="53">
        <v>17</v>
      </c>
      <c r="B72" s="53" t="s">
        <v>15</v>
      </c>
      <c r="C72" s="53" t="s">
        <v>16</v>
      </c>
      <c r="D72" s="54" t="s">
        <v>17</v>
      </c>
      <c r="E72" s="54" t="s">
        <v>22</v>
      </c>
      <c r="F72" s="54" t="s">
        <v>198</v>
      </c>
      <c r="G72" s="64" t="s">
        <v>199</v>
      </c>
      <c r="H72" s="54" t="s">
        <v>200</v>
      </c>
      <c r="I72" s="77">
        <v>439</v>
      </c>
      <c r="J72" s="73"/>
    </row>
    <row r="73" s="33" customFormat="1" ht="20" hidden="1" customHeight="1" spans="1:10">
      <c r="A73" s="53">
        <v>19</v>
      </c>
      <c r="B73" s="53" t="s">
        <v>15</v>
      </c>
      <c r="C73" s="53" t="s">
        <v>16</v>
      </c>
      <c r="D73" s="57" t="s">
        <v>29</v>
      </c>
      <c r="E73" s="54" t="s">
        <v>59</v>
      </c>
      <c r="F73" s="54" t="s">
        <v>83</v>
      </c>
      <c r="G73" s="64" t="s">
        <v>201</v>
      </c>
      <c r="H73" s="54" t="s">
        <v>202</v>
      </c>
      <c r="I73" s="77">
        <v>728</v>
      </c>
      <c r="J73" s="73"/>
    </row>
    <row r="74" s="33" customFormat="1" ht="20" hidden="1" customHeight="1" spans="1:10">
      <c r="A74" s="53">
        <v>20</v>
      </c>
      <c r="B74" s="53" t="s">
        <v>15</v>
      </c>
      <c r="C74" s="53" t="s">
        <v>16</v>
      </c>
      <c r="D74" s="54" t="s">
        <v>17</v>
      </c>
      <c r="E74" s="54" t="s">
        <v>59</v>
      </c>
      <c r="F74" s="54" t="s">
        <v>203</v>
      </c>
      <c r="G74" s="64" t="s">
        <v>204</v>
      </c>
      <c r="H74" s="54" t="s">
        <v>205</v>
      </c>
      <c r="I74" s="79">
        <v>379</v>
      </c>
      <c r="J74" s="73"/>
    </row>
    <row r="75" s="33" customFormat="1" ht="20" hidden="1" customHeight="1" spans="1:10">
      <c r="A75" s="53">
        <v>21</v>
      </c>
      <c r="B75" s="53" t="s">
        <v>15</v>
      </c>
      <c r="C75" s="53" t="s">
        <v>16</v>
      </c>
      <c r="D75" s="54" t="s">
        <v>17</v>
      </c>
      <c r="E75" s="54" t="s">
        <v>67</v>
      </c>
      <c r="F75" s="54" t="s">
        <v>206</v>
      </c>
      <c r="G75" s="64" t="s">
        <v>207</v>
      </c>
      <c r="H75" s="54" t="s">
        <v>208</v>
      </c>
      <c r="I75" s="77">
        <v>21</v>
      </c>
      <c r="J75" s="73"/>
    </row>
    <row r="76" s="33" customFormat="1" ht="30" hidden="1" customHeight="1" spans="1:10">
      <c r="A76" s="53">
        <v>22</v>
      </c>
      <c r="B76" s="53" t="s">
        <v>15</v>
      </c>
      <c r="C76" s="53" t="s">
        <v>16</v>
      </c>
      <c r="D76" s="57" t="s">
        <v>29</v>
      </c>
      <c r="E76" s="54" t="s">
        <v>67</v>
      </c>
      <c r="F76" s="54" t="s">
        <v>209</v>
      </c>
      <c r="G76" s="64" t="s">
        <v>210</v>
      </c>
      <c r="H76" s="54" t="s">
        <v>211</v>
      </c>
      <c r="I76" s="79">
        <v>75</v>
      </c>
      <c r="J76" s="73"/>
    </row>
    <row r="77" s="33" customFormat="1" ht="20" hidden="1" customHeight="1" spans="1:10">
      <c r="A77" s="53">
        <v>23</v>
      </c>
      <c r="B77" s="53" t="s">
        <v>15</v>
      </c>
      <c r="C77" s="53" t="s">
        <v>16</v>
      </c>
      <c r="D77" s="54" t="s">
        <v>17</v>
      </c>
      <c r="E77" s="54" t="s">
        <v>67</v>
      </c>
      <c r="F77" s="54" t="s">
        <v>206</v>
      </c>
      <c r="G77" s="64" t="s">
        <v>212</v>
      </c>
      <c r="H77" s="54" t="s">
        <v>208</v>
      </c>
      <c r="I77" s="79">
        <v>805</v>
      </c>
      <c r="J77" s="73"/>
    </row>
    <row r="78" s="33" customFormat="1" ht="20" hidden="1" customHeight="1" spans="1:10">
      <c r="A78" s="53">
        <v>24</v>
      </c>
      <c r="B78" s="53" t="s">
        <v>15</v>
      </c>
      <c r="C78" s="53" t="s">
        <v>16</v>
      </c>
      <c r="D78" s="57" t="s">
        <v>29</v>
      </c>
      <c r="E78" s="54" t="s">
        <v>156</v>
      </c>
      <c r="F78" s="54" t="s">
        <v>83</v>
      </c>
      <c r="G78" s="64" t="s">
        <v>213</v>
      </c>
      <c r="H78" s="54" t="s">
        <v>214</v>
      </c>
      <c r="I78" s="79">
        <v>222</v>
      </c>
      <c r="J78" s="74"/>
    </row>
  </sheetData>
  <autoFilter ref="A4:J78">
    <filterColumn colId="4">
      <customFilters>
        <customFilter operator="equal" val="广元市"/>
      </customFilters>
    </filterColumn>
    <filterColumn colId="5">
      <filters>
        <filter val="市本级"/>
        <filter val="利州区"/>
        <filter val="朝天区"/>
      </filters>
    </filterColumn>
    <extLst/>
  </autoFilter>
  <mergeCells count="8">
    <mergeCell ref="A2:J2"/>
    <mergeCell ref="A5:H5"/>
    <mergeCell ref="A6:H6"/>
    <mergeCell ref="A7:H7"/>
    <mergeCell ref="A32:H32"/>
    <mergeCell ref="A45:H45"/>
    <mergeCell ref="A49:H49"/>
    <mergeCell ref="A55:H55"/>
  </mergeCells>
  <printOptions horizontalCentered="1"/>
  <pageMargins left="0.393055555555556" right="0.393055555555556" top="0.786805555555556" bottom="0.550694444444444" header="0.5" footer="0.27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K11" sqref="K11"/>
    </sheetView>
  </sheetViews>
  <sheetFormatPr defaultColWidth="9" defaultRowHeight="13.5" outlineLevelCol="5"/>
  <cols>
    <col min="3" max="3" width="19.875" customWidth="1"/>
    <col min="4" max="4" width="24.875" customWidth="1"/>
    <col min="5" max="7" width="15.25" customWidth="1"/>
  </cols>
  <sheetData>
    <row r="1" ht="20.25" spans="1:6">
      <c r="A1" s="21"/>
      <c r="B1" s="22"/>
      <c r="C1" s="22"/>
      <c r="D1" s="22"/>
      <c r="E1" s="22"/>
      <c r="F1" s="22"/>
    </row>
    <row r="2" s="20" customFormat="1" ht="58" customHeight="1" spans="1:6">
      <c r="A2" s="5" t="s">
        <v>215</v>
      </c>
      <c r="B2" s="5"/>
      <c r="C2" s="5"/>
      <c r="D2" s="5"/>
      <c r="E2" s="5"/>
      <c r="F2" s="5"/>
    </row>
    <row r="3" ht="23.25" spans="1:6">
      <c r="A3" s="23"/>
      <c r="B3" s="23"/>
      <c r="C3" s="23"/>
      <c r="D3" s="23"/>
      <c r="E3" s="22"/>
      <c r="F3" s="22"/>
    </row>
    <row r="4" spans="1:6">
      <c r="A4" s="7" t="s">
        <v>216</v>
      </c>
      <c r="B4" s="8" t="s">
        <v>217</v>
      </c>
      <c r="C4" s="9" t="s">
        <v>218</v>
      </c>
      <c r="D4" s="8" t="s">
        <v>219</v>
      </c>
      <c r="E4" s="24"/>
      <c r="F4" s="25"/>
    </row>
    <row r="5" ht="78" customHeight="1" spans="1:6">
      <c r="A5" s="7"/>
      <c r="B5" s="8"/>
      <c r="C5" s="9"/>
      <c r="D5" s="8"/>
      <c r="E5" s="8" t="s">
        <v>106</v>
      </c>
      <c r="F5" s="8" t="s">
        <v>139</v>
      </c>
    </row>
    <row r="6" ht="33" customHeight="1" spans="1:6">
      <c r="A6" s="7"/>
      <c r="B6" s="26" t="s">
        <v>10</v>
      </c>
      <c r="C6" s="27"/>
      <c r="D6" s="28"/>
      <c r="E6" s="29">
        <v>1665</v>
      </c>
      <c r="F6" s="29">
        <v>1624</v>
      </c>
    </row>
    <row r="7" ht="33" customHeight="1" spans="1:6">
      <c r="A7" s="7"/>
      <c r="B7" s="7" t="s">
        <v>220</v>
      </c>
      <c r="C7" s="7" t="s">
        <v>221</v>
      </c>
      <c r="D7" s="15" t="s">
        <v>222</v>
      </c>
      <c r="E7" s="29">
        <v>1</v>
      </c>
      <c r="F7" s="29" t="s">
        <v>223</v>
      </c>
    </row>
    <row r="8" ht="46" customHeight="1" spans="1:6">
      <c r="A8" s="7"/>
      <c r="B8" s="7"/>
      <c r="C8" s="7"/>
      <c r="D8" s="18" t="s">
        <v>224</v>
      </c>
      <c r="E8" s="29" t="s">
        <v>223</v>
      </c>
      <c r="F8" s="29">
        <v>1</v>
      </c>
    </row>
    <row r="9" ht="36" customHeight="1" spans="1:6">
      <c r="A9" s="7"/>
      <c r="B9" s="7"/>
      <c r="C9" s="7" t="s">
        <v>225</v>
      </c>
      <c r="D9" s="18" t="s">
        <v>226</v>
      </c>
      <c r="E9" s="30">
        <v>1</v>
      </c>
      <c r="F9" s="30">
        <v>1</v>
      </c>
    </row>
    <row r="10" ht="36" customHeight="1" spans="1:6">
      <c r="A10" s="7"/>
      <c r="B10" s="7"/>
      <c r="C10" s="7" t="s">
        <v>227</v>
      </c>
      <c r="D10" s="18" t="s">
        <v>228</v>
      </c>
      <c r="E10" s="18" t="s">
        <v>229</v>
      </c>
      <c r="F10" s="18" t="s">
        <v>229</v>
      </c>
    </row>
    <row r="11" ht="46" customHeight="1" spans="1:6">
      <c r="A11" s="7"/>
      <c r="B11" s="7" t="s">
        <v>230</v>
      </c>
      <c r="C11" s="17" t="s">
        <v>231</v>
      </c>
      <c r="D11" s="18" t="s">
        <v>232</v>
      </c>
      <c r="E11" s="18" t="s">
        <v>233</v>
      </c>
      <c r="F11" s="18" t="s">
        <v>233</v>
      </c>
    </row>
    <row r="12" ht="46" customHeight="1" spans="1:6">
      <c r="A12" s="7"/>
      <c r="B12" s="7"/>
      <c r="C12" s="17" t="s">
        <v>234</v>
      </c>
      <c r="D12" s="18" t="s">
        <v>235</v>
      </c>
      <c r="E12" s="29" t="s">
        <v>236</v>
      </c>
      <c r="F12" s="29" t="s">
        <v>223</v>
      </c>
    </row>
    <row r="13" ht="46" customHeight="1" spans="1:6">
      <c r="A13" s="7"/>
      <c r="B13" s="7"/>
      <c r="C13" s="17"/>
      <c r="D13" s="18" t="s">
        <v>237</v>
      </c>
      <c r="E13" s="18" t="s">
        <v>238</v>
      </c>
      <c r="F13" s="18" t="s">
        <v>238</v>
      </c>
    </row>
    <row r="14" ht="46" customHeight="1" spans="1:6">
      <c r="A14" s="7"/>
      <c r="B14" s="7"/>
      <c r="C14" s="17" t="s">
        <v>239</v>
      </c>
      <c r="D14" s="18" t="s">
        <v>240</v>
      </c>
      <c r="E14" s="18" t="s">
        <v>241</v>
      </c>
      <c r="F14" s="18" t="s">
        <v>241</v>
      </c>
    </row>
    <row r="15" ht="46" customHeight="1" spans="1:6">
      <c r="A15" s="7"/>
      <c r="B15" s="7" t="s">
        <v>242</v>
      </c>
      <c r="C15" s="15" t="s">
        <v>243</v>
      </c>
      <c r="D15" s="15" t="s">
        <v>244</v>
      </c>
      <c r="E15" s="18" t="s">
        <v>245</v>
      </c>
      <c r="F15" s="18" t="s">
        <v>245</v>
      </c>
    </row>
  </sheetData>
  <mergeCells count="11">
    <mergeCell ref="A2:F2"/>
    <mergeCell ref="E4:F4"/>
    <mergeCell ref="B6:D6"/>
    <mergeCell ref="A4:A15"/>
    <mergeCell ref="B4:B5"/>
    <mergeCell ref="B7:B10"/>
    <mergeCell ref="B11:B14"/>
    <mergeCell ref="C4:C5"/>
    <mergeCell ref="C7:C8"/>
    <mergeCell ref="C12:C13"/>
    <mergeCell ref="D4:D5"/>
  </mergeCells>
  <pageMargins left="0.75" right="0.75" top="1" bottom="1" header="0.5" footer="0.5"/>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L3" sqref="L3"/>
    </sheetView>
  </sheetViews>
  <sheetFormatPr defaultColWidth="9" defaultRowHeight="13.5" outlineLevelCol="5"/>
  <cols>
    <col min="1" max="1" width="8.125" style="3" customWidth="1"/>
    <col min="2" max="2" width="9.5" style="3" customWidth="1"/>
    <col min="3" max="3" width="12.5" style="3" customWidth="1"/>
    <col min="4" max="4" width="18.25" style="3" customWidth="1"/>
    <col min="5" max="5" width="15.875" style="3" customWidth="1"/>
    <col min="6" max="6" width="21.25" style="3" customWidth="1"/>
    <col min="7" max="16383" width="9" style="2"/>
  </cols>
  <sheetData>
    <row r="1" ht="20.25" spans="1:1">
      <c r="A1" s="4"/>
    </row>
    <row r="2" s="1" customFormat="1" ht="60" customHeight="1" spans="1:6">
      <c r="A2" s="5" t="s">
        <v>246</v>
      </c>
      <c r="B2" s="5"/>
      <c r="C2" s="5"/>
      <c r="D2" s="5"/>
      <c r="E2" s="5"/>
      <c r="F2" s="5"/>
    </row>
    <row r="3" s="2" customFormat="1" ht="27.75" spans="1:6">
      <c r="A3" s="6"/>
      <c r="B3" s="6"/>
      <c r="C3" s="6"/>
      <c r="D3" s="6"/>
      <c r="E3" s="6"/>
      <c r="F3" s="6"/>
    </row>
    <row r="4" s="2" customFormat="1" ht="33" customHeight="1" spans="1:6">
      <c r="A4" s="7" t="s">
        <v>216</v>
      </c>
      <c r="B4" s="8" t="s">
        <v>217</v>
      </c>
      <c r="C4" s="9" t="s">
        <v>218</v>
      </c>
      <c r="D4" s="9" t="s">
        <v>219</v>
      </c>
      <c r="E4" s="9" t="s">
        <v>247</v>
      </c>
      <c r="F4" s="9"/>
    </row>
    <row r="5" s="2" customFormat="1" ht="46" customHeight="1" spans="1:6">
      <c r="A5" s="7"/>
      <c r="B5" s="8"/>
      <c r="C5" s="9"/>
      <c r="D5" s="9"/>
      <c r="E5" s="8" t="s">
        <v>196</v>
      </c>
      <c r="F5" s="8" t="s">
        <v>197</v>
      </c>
    </row>
    <row r="6" s="2" customFormat="1" ht="33" customHeight="1" spans="1:6">
      <c r="A6" s="7"/>
      <c r="B6" s="10" t="s">
        <v>248</v>
      </c>
      <c r="C6" s="11"/>
      <c r="D6" s="12"/>
      <c r="E6" s="13">
        <v>253</v>
      </c>
      <c r="F6" s="13">
        <v>280</v>
      </c>
    </row>
    <row r="7" s="2" customFormat="1" ht="33" customHeight="1" spans="1:6">
      <c r="A7" s="7"/>
      <c r="B7" s="7" t="s">
        <v>220</v>
      </c>
      <c r="C7" s="14" t="s">
        <v>221</v>
      </c>
      <c r="D7" s="15" t="s">
        <v>249</v>
      </c>
      <c r="E7" s="15">
        <v>1</v>
      </c>
      <c r="F7" s="15">
        <v>1</v>
      </c>
    </row>
    <row r="8" s="2" customFormat="1" ht="33" customHeight="1" spans="1:6">
      <c r="A8" s="7"/>
      <c r="B8" s="7"/>
      <c r="C8" s="16"/>
      <c r="D8" s="15" t="s">
        <v>250</v>
      </c>
      <c r="E8" s="15" t="s">
        <v>251</v>
      </c>
      <c r="F8" s="15" t="s">
        <v>251</v>
      </c>
    </row>
    <row r="9" s="2" customFormat="1" ht="33" customHeight="1" spans="1:6">
      <c r="A9" s="7"/>
      <c r="B9" s="7"/>
      <c r="C9" s="7" t="s">
        <v>225</v>
      </c>
      <c r="D9" s="15" t="s">
        <v>252</v>
      </c>
      <c r="E9" s="15" t="s">
        <v>253</v>
      </c>
      <c r="F9" s="15" t="s">
        <v>253</v>
      </c>
    </row>
    <row r="10" s="2" customFormat="1" ht="33" customHeight="1" spans="1:6">
      <c r="A10" s="7"/>
      <c r="B10" s="7"/>
      <c r="C10" s="7" t="s">
        <v>227</v>
      </c>
      <c r="D10" s="15" t="s">
        <v>254</v>
      </c>
      <c r="E10" s="15" t="s">
        <v>255</v>
      </c>
      <c r="F10" s="15" t="s">
        <v>255</v>
      </c>
    </row>
    <row r="11" s="2" customFormat="1" ht="33" customHeight="1" spans="1:6">
      <c r="A11" s="7"/>
      <c r="B11" s="7" t="s">
        <v>230</v>
      </c>
      <c r="C11" s="17" t="s">
        <v>231</v>
      </c>
      <c r="D11" s="17" t="s">
        <v>256</v>
      </c>
      <c r="E11" s="17" t="s">
        <v>257</v>
      </c>
      <c r="F11" s="17" t="s">
        <v>257</v>
      </c>
    </row>
    <row r="12" s="2" customFormat="1" ht="33" customHeight="1" spans="1:6">
      <c r="A12" s="7"/>
      <c r="B12" s="7"/>
      <c r="C12" s="17" t="s">
        <v>234</v>
      </c>
      <c r="D12" s="15" t="s">
        <v>258</v>
      </c>
      <c r="E12" s="15" t="s">
        <v>259</v>
      </c>
      <c r="F12" s="15" t="s">
        <v>259</v>
      </c>
    </row>
    <row r="13" s="2" customFormat="1" ht="33" customHeight="1" spans="1:6">
      <c r="A13" s="7"/>
      <c r="B13" s="7"/>
      <c r="C13" s="17" t="s">
        <v>239</v>
      </c>
      <c r="D13" s="17" t="s">
        <v>260</v>
      </c>
      <c r="E13" s="17" t="s">
        <v>261</v>
      </c>
      <c r="F13" s="17" t="s">
        <v>261</v>
      </c>
    </row>
    <row r="14" s="2" customFormat="1" ht="33" customHeight="1" spans="1:6">
      <c r="A14" s="7"/>
      <c r="B14" s="7" t="s">
        <v>242</v>
      </c>
      <c r="C14" s="15" t="s">
        <v>243</v>
      </c>
      <c r="D14" s="7" t="s">
        <v>262</v>
      </c>
      <c r="E14" s="18" t="s">
        <v>263</v>
      </c>
      <c r="F14" s="18" t="s">
        <v>263</v>
      </c>
    </row>
    <row r="15" s="2" customFormat="1" spans="1:6">
      <c r="A15" s="3"/>
      <c r="B15" s="3"/>
      <c r="C15" s="3"/>
      <c r="D15" s="3"/>
      <c r="E15" s="3"/>
      <c r="F15" s="3"/>
    </row>
    <row r="16" s="2" customFormat="1" ht="18.75" spans="1:6">
      <c r="A16" s="19"/>
      <c r="B16" s="19"/>
      <c r="C16" s="19"/>
      <c r="D16" s="19"/>
      <c r="E16" s="19"/>
      <c r="F16" s="19"/>
    </row>
    <row r="17" s="2" customFormat="1" ht="18.75" spans="1:6">
      <c r="A17" s="19"/>
      <c r="B17" s="19"/>
      <c r="C17" s="19"/>
      <c r="D17" s="19"/>
      <c r="E17" s="19"/>
      <c r="F17" s="19"/>
    </row>
    <row r="18" s="2" customFormat="1" ht="18.75" spans="1:6">
      <c r="A18" s="19"/>
      <c r="B18" s="19"/>
      <c r="C18" s="19"/>
      <c r="D18" s="19"/>
      <c r="E18" s="19"/>
      <c r="F18" s="19"/>
    </row>
    <row r="19" s="2" customFormat="1" ht="18.75" spans="1:6">
      <c r="A19" s="19"/>
      <c r="B19" s="19"/>
      <c r="C19" s="19"/>
      <c r="D19" s="19"/>
      <c r="E19" s="19"/>
      <c r="F19" s="19"/>
    </row>
  </sheetData>
  <mergeCells count="10">
    <mergeCell ref="A2:F2"/>
    <mergeCell ref="E4:F4"/>
    <mergeCell ref="B6:D6"/>
    <mergeCell ref="A4:A14"/>
    <mergeCell ref="B4:B5"/>
    <mergeCell ref="B7:B10"/>
    <mergeCell ref="B11:B13"/>
    <mergeCell ref="C4:C5"/>
    <mergeCell ref="C7:C8"/>
    <mergeCell ref="D4:D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1-1</vt:lpstr>
      <vt:lpstr>1-2</vt:lpstr>
      <vt:lpstr>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2022-11-26T08:40:00Z</dcterms:created>
  <dcterms:modified xsi:type="dcterms:W3CDTF">2022-12-29T01:54:10Z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748050F9C4444DB4A9A6989BF6CEE790</vt:lpwstr>
  </property>
</Properties>
</file>