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项目绩效" sheetId="14" r:id="rId14"/>
    <sheet name="部门整体绩效" sheetId="15" r:id="rId15"/>
  </sheets>
  <calcPr calcId="144525"/>
</workbook>
</file>

<file path=xl/sharedStrings.xml><?xml version="1.0" encoding="utf-8"?>
<sst xmlns="http://schemas.openxmlformats.org/spreadsheetml/2006/main" count="4310" uniqueCount="780">
  <si>
    <t>2023年部门预算</t>
  </si>
  <si>
    <t>附表1</t>
  </si>
  <si>
    <t xml:space="preserve">
</t>
  </si>
  <si>
    <t xml:space="preserve"> </t>
  </si>
  <si>
    <t>部门收支总表</t>
  </si>
  <si>
    <t>部门：中国共产党广元市委员会宣传部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</si>
  <si>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</si>
  <si>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</si>
  <si>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</si>
  <si>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</si>
  <si>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</si>
  <si>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</si>
  <si>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</si>
  <si>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</si>
  <si>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</si>
  <si>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</si>
  <si>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</si>
  <si>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</si>
  <si>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</si>
  <si>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</si>
  <si>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</si>
  <si>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</si>
  <si>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</si>
  <si>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</si>
  <si>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</si>
  <si>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</si>
  <si>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</si>
  <si>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</si>
  <si>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</si>
  <si>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</si>
  <si>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</si>
  <si>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</si>
  <si>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</si>
  <si>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</si>
  <si>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</si>
  <si>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</si>
  <si>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</si>
  <si>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</si>
  <si>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</si>
  <si>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</si>
  <si>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</si>
  <si>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</si>
  <si>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</si>
  <si>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</si>
  <si>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</si>
  <si>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</si>
  <si>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</si>
  <si>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</si>
  <si>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</si>
  <si>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</si>
  <si>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</si>
  <si>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</si>
  <si>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</si>
  <si>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</si>
  <si>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</si>
  <si>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</si>
  <si>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</si>
  <si>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附表1-1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</si>
  <si>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</si>
  <si>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</si>
  <si>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</si>
  <si>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</si>
  <si>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</si>
  <si>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</si>
  <si>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</si>
  <si>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</si>
  <si>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</si>
  <si>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</si>
  <si>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</si>
  <si>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</si>
  <si>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</si>
  <si>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</si>
  <si>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</si>
  <si>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308001</t>
  </si>
  <si>
    <r>
      <rPr>
        <sz val="11"/>
        <rFont val="宋体"/>
        <charset val="134"/>
      </rPr>
      <t>中国共产党广元市委员会宣传部</t>
    </r>
  </si>
  <si>
    <t>308605</t>
  </si>
  <si>
    <r>
      <rPr>
        <sz val="11"/>
        <rFont val="宋体"/>
        <charset val="134"/>
      </rPr>
      <t>广元市作家协会</t>
    </r>
  </si>
  <si>
    <t>308603</t>
  </si>
  <si>
    <r>
      <rPr>
        <sz val="11"/>
        <rFont val="宋体"/>
        <charset val="134"/>
      </rPr>
      <t>中共广元市委讲师团</t>
    </r>
  </si>
  <si>
    <t>308601</t>
  </si>
  <si>
    <r>
      <rPr>
        <sz val="11"/>
        <rFont val="宋体"/>
        <charset val="134"/>
      </rPr>
      <t>广元市社会科学界联合会</t>
    </r>
  </si>
  <si>
    <t>308604</t>
  </si>
  <si>
    <r>
      <rPr>
        <sz val="11"/>
        <rFont val="宋体"/>
        <charset val="134"/>
      </rPr>
      <t>广元市互联网信息中心</t>
    </r>
  </si>
  <si>
    <t>308602</t>
  </si>
  <si>
    <r>
      <rPr>
        <sz val="11"/>
        <rFont val="宋体"/>
        <charset val="134"/>
      </rPr>
      <t>广元市文学艺术界联合会</t>
    </r>
  </si>
  <si>
    <t>附表1-2</t>
  </si>
  <si>
    <t>部门支出总表</t>
  </si>
  <si>
    <t>基本支出</t>
  </si>
  <si>
    <t>项目支出</t>
  </si>
  <si>
    <t>上缴上级支出</t>
  </si>
  <si>
    <t>对附属单位补助支出</t>
  </si>
  <si>
    <t>科目编码</t>
  </si>
  <si>
    <t>类</t>
  </si>
  <si>
    <t>款</t>
  </si>
  <si>
    <t>项</t>
  </si>
  <si>
    <t>208</t>
  </si>
  <si>
    <t>05</t>
  </si>
  <si>
    <r>
      <rPr>
        <sz val="11"/>
        <rFont val="宋体"/>
        <charset val="134"/>
      </rPr>
      <t> 机关事业单位基本养老保险缴费支出</t>
    </r>
  </si>
  <si>
    <t>201</t>
  </si>
  <si>
    <t>33</t>
  </si>
  <si>
    <t>02</t>
  </si>
  <si>
    <r>
      <rPr>
        <sz val="11"/>
        <rFont val="宋体"/>
        <charset val="134"/>
      </rPr>
      <t> 一般行政管理事务</t>
    </r>
  </si>
  <si>
    <t>210</t>
  </si>
  <si>
    <t>11</t>
  </si>
  <si>
    <t>01</t>
  </si>
  <si>
    <r>
      <rPr>
        <sz val="11"/>
        <rFont val="宋体"/>
        <charset val="134"/>
      </rPr>
      <t> 行政单位医疗</t>
    </r>
  </si>
  <si>
    <r>
      <rPr>
        <sz val="11"/>
        <rFont val="宋体"/>
        <charset val="134"/>
      </rPr>
      <t> 行政运行</t>
    </r>
  </si>
  <si>
    <t>50</t>
  </si>
  <si>
    <r>
      <rPr>
        <sz val="11"/>
        <rFont val="宋体"/>
        <charset val="134"/>
      </rPr>
      <t> 事业运行</t>
    </r>
  </si>
  <si>
    <t>99</t>
  </si>
  <si>
    <r>
      <rPr>
        <sz val="11"/>
        <rFont val="宋体"/>
        <charset val="134"/>
      </rPr>
      <t> 其他社会保障和就业支出</t>
    </r>
  </si>
  <si>
    <t>221</t>
  </si>
  <si>
    <r>
      <rPr>
        <sz val="11"/>
        <rFont val="宋体"/>
        <charset val="134"/>
      </rPr>
      <t> 住房公积金</t>
    </r>
  </si>
  <si>
    <t>29</t>
  </si>
  <si>
    <t>37</t>
  </si>
  <si>
    <r>
      <rPr>
        <sz val="11"/>
        <rFont val="宋体"/>
        <charset val="134"/>
      </rPr>
      <t> 其他网信事务支出</t>
    </r>
  </si>
  <si>
    <r>
      <rPr>
        <sz val="11"/>
        <rFont val="宋体"/>
        <charset val="134"/>
      </rPr>
      <t> 行政单位离退休</t>
    </r>
  </si>
  <si>
    <t>附表2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</si>
  <si>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</si>
  <si>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</si>
  <si>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</si>
  <si>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</si>
  <si>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</si>
  <si>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</si>
  <si>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</si>
  <si>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</si>
  <si>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</si>
  <si>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</si>
  <si>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</si>
  <si>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</si>
  <si>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</si>
  <si>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</si>
  <si>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</si>
  <si>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</si>
  <si>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</si>
  <si>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</si>
  <si>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</si>
  <si>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</si>
  <si>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</si>
  <si>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</si>
  <si>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</si>
  <si>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</si>
  <si>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</si>
  <si>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</si>
  <si>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</si>
  <si>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</si>
  <si>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</si>
  <si>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</si>
  <si>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</si>
  <si>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</si>
  <si>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</si>
  <si>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</si>
  <si>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</si>
  <si>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</si>
  <si>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</si>
  <si>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</si>
  <si>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附表2-1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</si>
  <si>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</si>
  <si>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</si>
  <si>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</si>
  <si>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</si>
  <si>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</si>
  <si>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</si>
  <si>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</si>
  <si>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</si>
  <si>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</si>
  <si>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</si>
  <si>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中国共产党广元市委员会宣传部</t>
    </r>
  </si>
  <si>
    <r>
      <rPr>
        <sz val="11"/>
        <rFont val="宋体"/>
        <charset val="134"/>
      </rPr>
      <t>  工资福利支出</t>
    </r>
  </si>
  <si>
    <r>
      <rPr>
        <sz val="11"/>
        <rFont val="宋体"/>
        <charset val="134"/>
      </rPr>
      <t>   机关事业单位基本养老保险缴费</t>
    </r>
  </si>
  <si>
    <r>
      <rPr>
        <sz val="11"/>
        <rFont val="宋体"/>
        <charset val="134"/>
      </rPr>
      <t>   职工基本医疗保险缴费</t>
    </r>
  </si>
  <si>
    <r>
      <rPr>
        <sz val="11"/>
        <rFont val="宋体"/>
        <charset val="134"/>
      </rPr>
      <t>   奖金</t>
    </r>
  </si>
  <si>
    <r>
      <rPr>
        <sz val="11"/>
        <rFont val="宋体"/>
        <charset val="134"/>
      </rPr>
      <t>301</t>
    </r>
  </si>
  <si>
    <r>
      <rPr>
        <sz val="11"/>
        <rFont val="宋体"/>
        <charset val="134"/>
      </rPr>
      <t>03</t>
    </r>
  </si>
  <si>
    <r>
      <rPr>
        <sz val="11"/>
        <rFont val="宋体"/>
        <charset val="134"/>
      </rPr>
      <t>    基础绩效奖</t>
    </r>
  </si>
  <si>
    <r>
      <rPr>
        <sz val="11"/>
        <rFont val="宋体"/>
        <charset val="134"/>
      </rPr>
      <t>    年终一次性奖励工资</t>
    </r>
  </si>
  <si>
    <r>
      <rPr>
        <sz val="11"/>
        <rFont val="宋体"/>
        <charset val="134"/>
      </rPr>
      <t>    优秀公务员奖励（参公人员）</t>
    </r>
  </si>
  <si>
    <r>
      <rPr>
        <sz val="11"/>
        <rFont val="宋体"/>
        <charset val="134"/>
      </rPr>
      <t>   基本工资</t>
    </r>
  </si>
  <si>
    <r>
      <rPr>
        <sz val="11"/>
        <rFont val="宋体"/>
        <charset val="134"/>
      </rPr>
      <t>01</t>
    </r>
  </si>
  <si>
    <r>
      <rPr>
        <sz val="11"/>
        <rFont val="宋体"/>
        <charset val="134"/>
      </rPr>
      <t>    晋级工资</t>
    </r>
  </si>
  <si>
    <r>
      <rPr>
        <sz val="11"/>
        <rFont val="宋体"/>
        <charset val="134"/>
      </rPr>
      <t>    基本工资</t>
    </r>
  </si>
  <si>
    <r>
      <rPr>
        <sz val="11"/>
        <rFont val="宋体"/>
        <charset val="134"/>
      </rPr>
      <t>   绩效工资</t>
    </r>
  </si>
  <si>
    <r>
      <rPr>
        <sz val="11"/>
        <rFont val="宋体"/>
        <charset val="134"/>
      </rPr>
      <t>   其他社会保障缴费</t>
    </r>
  </si>
  <si>
    <r>
      <rPr>
        <sz val="11"/>
        <rFont val="宋体"/>
        <charset val="134"/>
      </rPr>
      <t>12</t>
    </r>
  </si>
  <si>
    <r>
      <rPr>
        <sz val="11"/>
        <rFont val="宋体"/>
        <charset val="134"/>
      </rPr>
      <t>    失业保险</t>
    </r>
  </si>
  <si>
    <r>
      <rPr>
        <sz val="11"/>
        <rFont val="宋体"/>
        <charset val="134"/>
      </rPr>
      <t>    工伤保险</t>
    </r>
  </si>
  <si>
    <r>
      <rPr>
        <sz val="11"/>
        <rFont val="宋体"/>
        <charset val="134"/>
      </rPr>
      <t>   住房公积金</t>
    </r>
  </si>
  <si>
    <r>
      <rPr>
        <sz val="11"/>
        <rFont val="宋体"/>
        <charset val="134"/>
      </rPr>
      <t>   津贴补贴</t>
    </r>
  </si>
  <si>
    <r>
      <rPr>
        <sz val="11"/>
        <rFont val="宋体"/>
        <charset val="134"/>
      </rPr>
      <t>  商品和服务支出</t>
    </r>
  </si>
  <si>
    <r>
      <rPr>
        <sz val="11"/>
        <rFont val="宋体"/>
        <charset val="134"/>
      </rPr>
      <t>   劳务费</t>
    </r>
  </si>
  <si>
    <r>
      <rPr>
        <sz val="11"/>
        <rFont val="宋体"/>
        <charset val="134"/>
      </rPr>
      <t>   会议费</t>
    </r>
  </si>
  <si>
    <r>
      <rPr>
        <sz val="11"/>
        <rFont val="宋体"/>
        <charset val="134"/>
      </rPr>
      <t>   印刷费</t>
    </r>
  </si>
  <si>
    <r>
      <rPr>
        <sz val="11"/>
        <rFont val="宋体"/>
        <charset val="134"/>
      </rPr>
      <t>   办公费</t>
    </r>
  </si>
  <si>
    <r>
      <rPr>
        <sz val="11"/>
        <rFont val="宋体"/>
        <charset val="134"/>
      </rPr>
      <t>   其他交通费用</t>
    </r>
  </si>
  <si>
    <r>
      <rPr>
        <sz val="11"/>
        <rFont val="宋体"/>
        <charset val="134"/>
      </rPr>
      <t>   公务接待费</t>
    </r>
  </si>
  <si>
    <r>
      <rPr>
        <sz val="11"/>
        <rFont val="宋体"/>
        <charset val="134"/>
      </rPr>
      <t>   维修（护）费</t>
    </r>
  </si>
  <si>
    <r>
      <rPr>
        <sz val="11"/>
        <rFont val="宋体"/>
        <charset val="134"/>
      </rPr>
      <t>   培训费</t>
    </r>
  </si>
  <si>
    <r>
      <rPr>
        <sz val="11"/>
        <rFont val="宋体"/>
        <charset val="134"/>
      </rPr>
      <t>   物业管理费</t>
    </r>
  </si>
  <si>
    <r>
      <rPr>
        <sz val="11"/>
        <rFont val="宋体"/>
        <charset val="134"/>
      </rPr>
      <t>   差旅费</t>
    </r>
  </si>
  <si>
    <r>
      <rPr>
        <sz val="11"/>
        <rFont val="宋体"/>
        <charset val="134"/>
      </rPr>
      <t>   福利费</t>
    </r>
  </si>
  <si>
    <r>
      <rPr>
        <sz val="11"/>
        <rFont val="宋体"/>
        <charset val="134"/>
      </rPr>
      <t>   其他商品和服务支出</t>
    </r>
  </si>
  <si>
    <r>
      <rPr>
        <sz val="11"/>
        <rFont val="宋体"/>
        <charset val="134"/>
      </rPr>
      <t>302</t>
    </r>
  </si>
  <si>
    <r>
      <rPr>
        <sz val="11"/>
        <rFont val="宋体"/>
        <charset val="134"/>
      </rPr>
      <t>99</t>
    </r>
  </si>
  <si>
    <r>
      <rPr>
        <sz val="11"/>
        <rFont val="宋体"/>
        <charset val="134"/>
      </rPr>
      <t>    党建经费</t>
    </r>
  </si>
  <si>
    <r>
      <rPr>
        <sz val="11"/>
        <rFont val="宋体"/>
        <charset val="134"/>
      </rPr>
      <t>    退休人员活动经费</t>
    </r>
  </si>
  <si>
    <r>
      <rPr>
        <sz val="11"/>
        <rFont val="宋体"/>
        <charset val="134"/>
      </rPr>
      <t>    其他商品和服务支出</t>
    </r>
  </si>
  <si>
    <r>
      <rPr>
        <sz val="11"/>
        <rFont val="宋体"/>
        <charset val="134"/>
      </rPr>
      <t>   工会经费</t>
    </r>
  </si>
  <si>
    <r>
      <rPr>
        <sz val="11"/>
        <rFont val="宋体"/>
        <charset val="134"/>
      </rPr>
      <t>   租赁费</t>
    </r>
  </si>
  <si>
    <r>
      <rPr>
        <sz val="11"/>
        <rFont val="宋体"/>
        <charset val="134"/>
      </rPr>
      <t>   公务用车运行维护费</t>
    </r>
  </si>
  <si>
    <r>
      <rPr>
        <sz val="11"/>
        <rFont val="宋体"/>
        <charset val="134"/>
      </rPr>
      <t>   邮电费</t>
    </r>
  </si>
  <si>
    <r>
      <rPr>
        <sz val="11"/>
        <rFont val="宋体"/>
        <charset val="134"/>
      </rPr>
      <t>   电费</t>
    </r>
  </si>
  <si>
    <r>
      <rPr>
        <sz val="11"/>
        <rFont val="宋体"/>
        <charset val="134"/>
      </rPr>
      <t>   手续费</t>
    </r>
  </si>
  <si>
    <r>
      <rPr>
        <sz val="11"/>
        <rFont val="宋体"/>
        <charset val="134"/>
      </rPr>
      <t>   水费</t>
    </r>
  </si>
  <si>
    <r>
      <rPr>
        <sz val="11"/>
        <rFont val="宋体"/>
        <charset val="134"/>
      </rPr>
      <t>  对个人和家庭的补助</t>
    </r>
  </si>
  <si>
    <r>
      <rPr>
        <sz val="11"/>
        <rFont val="宋体"/>
        <charset val="134"/>
      </rPr>
      <t>   生活补助</t>
    </r>
  </si>
  <si>
    <r>
      <rPr>
        <sz val="11"/>
        <rFont val="宋体"/>
        <charset val="134"/>
      </rPr>
      <t>303</t>
    </r>
  </si>
  <si>
    <r>
      <rPr>
        <sz val="11"/>
        <rFont val="宋体"/>
        <charset val="134"/>
      </rPr>
      <t>05</t>
    </r>
  </si>
  <si>
    <r>
      <rPr>
        <sz val="11"/>
        <rFont val="宋体"/>
        <charset val="134"/>
      </rPr>
      <t>    退休人员绩效补助</t>
    </r>
  </si>
  <si>
    <r>
      <rPr>
        <sz val="11"/>
        <rFont val="宋体"/>
        <charset val="134"/>
      </rPr>
      <t> 广元市作家协会</t>
    </r>
  </si>
  <si>
    <r>
      <rPr>
        <sz val="11"/>
        <rFont val="宋体"/>
        <charset val="134"/>
      </rPr>
      <t>   委托业务费</t>
    </r>
  </si>
  <si>
    <r>
      <rPr>
        <sz val="11"/>
        <rFont val="宋体"/>
        <charset val="134"/>
      </rPr>
      <t>  其他支出</t>
    </r>
  </si>
  <si>
    <r>
      <rPr>
        <sz val="11"/>
        <rFont val="宋体"/>
        <charset val="134"/>
      </rPr>
      <t>   其他支出</t>
    </r>
  </si>
  <si>
    <r>
      <rPr>
        <sz val="11"/>
        <rFont val="宋体"/>
        <charset val="134"/>
      </rPr>
      <t> 广元市文学艺术界联合会</t>
    </r>
  </si>
  <si>
    <r>
      <rPr>
        <sz val="11"/>
        <rFont val="宋体"/>
        <charset val="134"/>
      </rPr>
      <t> 广元市互联网信息中心</t>
    </r>
  </si>
  <si>
    <r>
      <rPr>
        <sz val="11"/>
        <rFont val="宋体"/>
        <charset val="134"/>
      </rPr>
      <t> 中共广元市委讲师团</t>
    </r>
  </si>
  <si>
    <r>
      <rPr>
        <sz val="11"/>
        <rFont val="宋体"/>
        <charset val="134"/>
      </rPr>
      <t> 广元市社会科学界联合会</t>
    </r>
  </si>
  <si>
    <t>附表3</t>
  </si>
  <si>
    <t>一般公共预算支出预算表</t>
  </si>
  <si>
    <t>当年财政拨款安排</t>
  </si>
  <si>
    <r>
      <rPr>
        <sz val="11"/>
        <rFont val="宋体"/>
        <charset val="134"/>
      </rPr>
      <t>中国共产党广元市委员会宣传部部门</t>
    </r>
  </si>
  <si>
    <t>308</t>
  </si>
  <si>
    <t> 机关事业单位基本养老保险缴费支出</t>
  </si>
  <si>
    <t> 一般行政管理事务</t>
  </si>
  <si>
    <t> 行政单位医疗</t>
  </si>
  <si>
    <t> 行政运行</t>
  </si>
  <si>
    <t> 其他社会保障和就业支出</t>
  </si>
  <si>
    <t> 行政单位离退休</t>
  </si>
  <si>
    <t>附表3-1</t>
  </si>
  <si>
    <t>一般公共预算基本支出预算表</t>
  </si>
  <si>
    <t>人员经费</t>
  </si>
  <si>
    <t>公用经费</t>
  </si>
  <si>
    <t>301</t>
  </si>
  <si>
    <r>
      <rPr>
        <sz val="11"/>
        <rFont val="宋体"/>
        <charset val="134"/>
      </rPr>
      <t> 工资福利支出</t>
    </r>
  </si>
  <si>
    <r>
      <rPr>
        <sz val="11"/>
        <rFont val="宋体"/>
        <charset val="134"/>
      </rPr>
      <t>08</t>
    </r>
  </si>
  <si>
    <t>30108</t>
  </si>
  <si>
    <r>
      <rPr>
        <sz val="11"/>
        <rFont val="宋体"/>
        <charset val="134"/>
      </rPr>
      <t>  机关事业单位基本养老保险缴费</t>
    </r>
  </si>
  <si>
    <r>
      <rPr>
        <sz val="11"/>
        <rFont val="宋体"/>
        <charset val="134"/>
      </rPr>
      <t>10</t>
    </r>
  </si>
  <si>
    <t>30110</t>
  </si>
  <si>
    <r>
      <rPr>
        <sz val="11"/>
        <rFont val="宋体"/>
        <charset val="134"/>
      </rPr>
      <t>  职工基本医疗保险缴费</t>
    </r>
  </si>
  <si>
    <t>30103</t>
  </si>
  <si>
    <r>
      <rPr>
        <sz val="11"/>
        <rFont val="宋体"/>
        <charset val="134"/>
      </rPr>
      <t>  奖金</t>
    </r>
  </si>
  <si>
    <t>3010303</t>
  </si>
  <si>
    <r>
      <rPr>
        <sz val="11"/>
        <rFont val="宋体"/>
        <charset val="134"/>
      </rPr>
      <t>   基础绩效奖</t>
    </r>
  </si>
  <si>
    <t>3010301</t>
  </si>
  <si>
    <r>
      <rPr>
        <sz val="11"/>
        <rFont val="宋体"/>
        <charset val="134"/>
      </rPr>
      <t>   年终一次性奖励工资</t>
    </r>
  </si>
  <si>
    <t>3010302</t>
  </si>
  <si>
    <r>
      <rPr>
        <sz val="11"/>
        <rFont val="宋体"/>
        <charset val="134"/>
      </rPr>
      <t>   优秀公务员奖励（参公人员）</t>
    </r>
  </si>
  <si>
    <t>30101</t>
  </si>
  <si>
    <r>
      <rPr>
        <sz val="11"/>
        <rFont val="宋体"/>
        <charset val="134"/>
      </rPr>
      <t>  基本工资</t>
    </r>
  </si>
  <si>
    <t>3010101</t>
  </si>
  <si>
    <r>
      <rPr>
        <sz val="11"/>
        <rFont val="宋体"/>
        <charset val="134"/>
      </rPr>
      <t>   晋级工资</t>
    </r>
  </si>
  <si>
    <t>3010102</t>
  </si>
  <si>
    <r>
      <rPr>
        <sz val="11"/>
        <rFont val="宋体"/>
        <charset val="134"/>
      </rPr>
      <t>07</t>
    </r>
  </si>
  <si>
    <t>30107</t>
  </si>
  <si>
    <r>
      <rPr>
        <sz val="11"/>
        <rFont val="宋体"/>
        <charset val="134"/>
      </rPr>
      <t>  绩效工资</t>
    </r>
  </si>
  <si>
    <t>30112</t>
  </si>
  <si>
    <r>
      <rPr>
        <sz val="11"/>
        <rFont val="宋体"/>
        <charset val="134"/>
      </rPr>
      <t>  其他社会保障缴费</t>
    </r>
  </si>
  <si>
    <t>3011201</t>
  </si>
  <si>
    <r>
      <rPr>
        <sz val="11"/>
        <rFont val="宋体"/>
        <charset val="134"/>
      </rPr>
      <t>   失业保险</t>
    </r>
  </si>
  <si>
    <t>3011202</t>
  </si>
  <si>
    <r>
      <rPr>
        <sz val="11"/>
        <rFont val="宋体"/>
        <charset val="134"/>
      </rPr>
      <t>   工伤保险</t>
    </r>
  </si>
  <si>
    <r>
      <rPr>
        <sz val="11"/>
        <rFont val="宋体"/>
        <charset val="134"/>
      </rPr>
      <t>13</t>
    </r>
  </si>
  <si>
    <t>30113</t>
  </si>
  <si>
    <r>
      <rPr>
        <sz val="11"/>
        <rFont val="宋体"/>
        <charset val="134"/>
      </rPr>
      <t>  住房公积金</t>
    </r>
  </si>
  <si>
    <r>
      <rPr>
        <sz val="11"/>
        <rFont val="宋体"/>
        <charset val="134"/>
      </rPr>
      <t>02</t>
    </r>
  </si>
  <si>
    <t>30102</t>
  </si>
  <si>
    <r>
      <rPr>
        <sz val="11"/>
        <rFont val="宋体"/>
        <charset val="134"/>
      </rPr>
      <t>  津贴补贴</t>
    </r>
  </si>
  <si>
    <t>302</t>
  </si>
  <si>
    <r>
      <rPr>
        <sz val="11"/>
        <rFont val="宋体"/>
        <charset val="134"/>
      </rPr>
      <t> 商品和服务支出</t>
    </r>
  </si>
  <si>
    <t>30201</t>
  </si>
  <si>
    <r>
      <rPr>
        <sz val="11"/>
        <rFont val="宋体"/>
        <charset val="134"/>
      </rPr>
      <t>  办公费</t>
    </r>
  </si>
  <si>
    <r>
      <rPr>
        <sz val="11"/>
        <rFont val="宋体"/>
        <charset val="134"/>
      </rPr>
      <t>39</t>
    </r>
  </si>
  <si>
    <t>30239</t>
  </si>
  <si>
    <r>
      <rPr>
        <sz val="11"/>
        <rFont val="宋体"/>
        <charset val="134"/>
      </rPr>
      <t>  其他交通费用</t>
    </r>
  </si>
  <si>
    <r>
      <rPr>
        <sz val="11"/>
        <rFont val="宋体"/>
        <charset val="134"/>
      </rPr>
      <t>17</t>
    </r>
  </si>
  <si>
    <t>30217</t>
  </si>
  <si>
    <r>
      <rPr>
        <sz val="11"/>
        <rFont val="宋体"/>
        <charset val="134"/>
      </rPr>
      <t>  公务接待费</t>
    </r>
  </si>
  <si>
    <t>30213</t>
  </si>
  <si>
    <r>
      <rPr>
        <sz val="11"/>
        <rFont val="宋体"/>
        <charset val="134"/>
      </rPr>
      <t>  维修（护）费</t>
    </r>
  </si>
  <si>
    <r>
      <rPr>
        <sz val="11"/>
        <rFont val="宋体"/>
        <charset val="134"/>
      </rPr>
      <t>29</t>
    </r>
  </si>
  <si>
    <t>30229</t>
  </si>
  <si>
    <r>
      <rPr>
        <sz val="11"/>
        <rFont val="宋体"/>
        <charset val="134"/>
      </rPr>
      <t>  福利费</t>
    </r>
  </si>
  <si>
    <t>30299</t>
  </si>
  <si>
    <r>
      <rPr>
        <sz val="11"/>
        <rFont val="宋体"/>
        <charset val="134"/>
      </rPr>
      <t>  其他商品和服务支出</t>
    </r>
  </si>
  <si>
    <t>3029901</t>
  </si>
  <si>
    <r>
      <rPr>
        <sz val="11"/>
        <rFont val="宋体"/>
        <charset val="134"/>
      </rPr>
      <t>   党建经费</t>
    </r>
  </si>
  <si>
    <t>3029902</t>
  </si>
  <si>
    <r>
      <rPr>
        <sz val="11"/>
        <rFont val="宋体"/>
        <charset val="134"/>
      </rPr>
      <t>   退休人员活动经费</t>
    </r>
  </si>
  <si>
    <r>
      <rPr>
        <sz val="11"/>
        <rFont val="宋体"/>
        <charset val="134"/>
      </rPr>
      <t>09</t>
    </r>
  </si>
  <si>
    <t>30209</t>
  </si>
  <si>
    <r>
      <rPr>
        <sz val="11"/>
        <rFont val="宋体"/>
        <charset val="134"/>
      </rPr>
      <t>  物业管理费</t>
    </r>
  </si>
  <si>
    <t>30202</t>
  </si>
  <si>
    <r>
      <rPr>
        <sz val="11"/>
        <rFont val="宋体"/>
        <charset val="134"/>
      </rPr>
      <t>  印刷费</t>
    </r>
  </si>
  <si>
    <r>
      <rPr>
        <sz val="11"/>
        <rFont val="宋体"/>
        <charset val="134"/>
      </rPr>
      <t>28</t>
    </r>
  </si>
  <si>
    <t>30228</t>
  </si>
  <si>
    <r>
      <rPr>
        <sz val="11"/>
        <rFont val="宋体"/>
        <charset val="134"/>
      </rPr>
      <t>  工会经费</t>
    </r>
  </si>
  <si>
    <r>
      <rPr>
        <sz val="11"/>
        <rFont val="宋体"/>
        <charset val="134"/>
      </rPr>
      <t>31</t>
    </r>
  </si>
  <si>
    <t>30231</t>
  </si>
  <si>
    <r>
      <rPr>
        <sz val="11"/>
        <rFont val="宋体"/>
        <charset val="134"/>
      </rPr>
      <t>  公务用车运行维护费</t>
    </r>
  </si>
  <si>
    <r>
      <rPr>
        <sz val="11"/>
        <rFont val="宋体"/>
        <charset val="134"/>
      </rPr>
      <t>15</t>
    </r>
  </si>
  <si>
    <t>30215</t>
  </si>
  <si>
    <r>
      <rPr>
        <sz val="11"/>
        <rFont val="宋体"/>
        <charset val="134"/>
      </rPr>
      <t>  会议费</t>
    </r>
  </si>
  <si>
    <t>30207</t>
  </si>
  <si>
    <r>
      <rPr>
        <sz val="11"/>
        <rFont val="宋体"/>
        <charset val="134"/>
      </rPr>
      <t>  邮电费</t>
    </r>
  </si>
  <si>
    <r>
      <rPr>
        <sz val="11"/>
        <rFont val="宋体"/>
        <charset val="134"/>
      </rPr>
      <t>26</t>
    </r>
  </si>
  <si>
    <t>30226</t>
  </si>
  <si>
    <r>
      <rPr>
        <sz val="11"/>
        <rFont val="宋体"/>
        <charset val="134"/>
      </rPr>
      <t>  劳务费</t>
    </r>
  </si>
  <si>
    <r>
      <rPr>
        <sz val="11"/>
        <rFont val="宋体"/>
        <charset val="134"/>
      </rPr>
      <t>06</t>
    </r>
  </si>
  <si>
    <t>30206</t>
  </si>
  <si>
    <r>
      <rPr>
        <sz val="11"/>
        <rFont val="宋体"/>
        <charset val="134"/>
      </rPr>
      <t>  电费</t>
    </r>
  </si>
  <si>
    <r>
      <rPr>
        <sz val="11"/>
        <rFont val="宋体"/>
        <charset val="134"/>
      </rPr>
      <t>04</t>
    </r>
  </si>
  <si>
    <t>30204</t>
  </si>
  <si>
    <r>
      <rPr>
        <sz val="11"/>
        <rFont val="宋体"/>
        <charset val="134"/>
      </rPr>
      <t>  手续费</t>
    </r>
  </si>
  <si>
    <r>
      <rPr>
        <sz val="11"/>
        <rFont val="宋体"/>
        <charset val="134"/>
      </rPr>
      <t>11</t>
    </r>
  </si>
  <si>
    <t>30211</t>
  </si>
  <si>
    <r>
      <rPr>
        <sz val="11"/>
        <rFont val="宋体"/>
        <charset val="134"/>
      </rPr>
      <t>  差旅费</t>
    </r>
  </si>
  <si>
    <t>30205</t>
  </si>
  <si>
    <r>
      <rPr>
        <sz val="11"/>
        <rFont val="宋体"/>
        <charset val="134"/>
      </rPr>
      <t>  水费</t>
    </r>
  </si>
  <si>
    <t>303</t>
  </si>
  <si>
    <r>
      <rPr>
        <sz val="11"/>
        <rFont val="宋体"/>
        <charset val="134"/>
      </rPr>
      <t> 对个人和家庭的补助</t>
    </r>
  </si>
  <si>
    <t>30305</t>
  </si>
  <si>
    <r>
      <rPr>
        <sz val="11"/>
        <rFont val="宋体"/>
        <charset val="134"/>
      </rPr>
      <t>  生活补助</t>
    </r>
  </si>
  <si>
    <t>3030501</t>
  </si>
  <si>
    <r>
      <rPr>
        <sz val="11"/>
        <rFont val="宋体"/>
        <charset val="134"/>
      </rPr>
      <t>   退休人员绩效补助</t>
    </r>
  </si>
  <si>
    <r>
      <rPr>
        <sz val="11"/>
        <rFont val="宋体"/>
        <charset val="134"/>
      </rPr>
      <t>27</t>
    </r>
  </si>
  <si>
    <t>30227</t>
  </si>
  <si>
    <r>
      <rPr>
        <sz val="11"/>
        <rFont val="宋体"/>
        <charset val="134"/>
      </rPr>
      <t>  委托业务费</t>
    </r>
  </si>
  <si>
    <t>3029903</t>
  </si>
  <si>
    <r>
      <rPr>
        <sz val="11"/>
        <rFont val="宋体"/>
        <charset val="134"/>
      </rPr>
      <t>16</t>
    </r>
  </si>
  <si>
    <t>30216</t>
  </si>
  <si>
    <r>
      <rPr>
        <sz val="11"/>
        <rFont val="宋体"/>
        <charset val="134"/>
      </rPr>
      <t>  培训费</t>
    </r>
  </si>
  <si>
    <r>
      <rPr>
        <sz val="11"/>
        <rFont val="宋体"/>
        <charset val="134"/>
      </rPr>
      <t>14</t>
    </r>
  </si>
  <si>
    <t>30214</t>
  </si>
  <si>
    <r>
      <rPr>
        <sz val="11"/>
        <rFont val="宋体"/>
        <charset val="134"/>
      </rPr>
      <t>  租赁费</t>
    </r>
  </si>
  <si>
    <t>附表3-2</t>
  </si>
  <si>
    <t>一般公共预算项目支出预算表</t>
  </si>
  <si>
    <t>金额</t>
  </si>
  <si>
    <r>
      <rPr>
        <sz val="11"/>
        <rFont val="宋体"/>
        <charset val="134"/>
      </rPr>
      <t>  派驻纪检组专项工作经费</t>
    </r>
  </si>
  <si>
    <r>
      <rPr>
        <sz val="11"/>
        <rFont val="宋体"/>
        <charset val="134"/>
      </rPr>
      <t>  干部人事工作经费</t>
    </r>
  </si>
  <si>
    <t>  全民国防宣传教育工作经费</t>
  </si>
  <si>
    <r>
      <rPr>
        <sz val="11"/>
        <rFont val="宋体"/>
        <charset val="134"/>
      </rPr>
      <t>  “扫黄打非”专项工作经费</t>
    </r>
  </si>
  <si>
    <r>
      <rPr>
        <sz val="11"/>
        <rFont val="宋体"/>
        <charset val="134"/>
      </rPr>
      <t>  乡村振兴工作经费</t>
    </r>
  </si>
  <si>
    <r>
      <rPr>
        <sz val="11"/>
        <rFont val="宋体"/>
        <charset val="134"/>
      </rPr>
      <t>  媒体战略合作经费</t>
    </r>
  </si>
  <si>
    <r>
      <rPr>
        <sz val="11"/>
        <rFont val="宋体"/>
        <charset val="134"/>
      </rPr>
      <t>  全民阅读推广经费</t>
    </r>
  </si>
  <si>
    <r>
      <rPr>
        <sz val="11"/>
        <rFont val="宋体"/>
        <charset val="134"/>
      </rPr>
      <t>  农村电影工作经费</t>
    </r>
  </si>
  <si>
    <r>
      <rPr>
        <sz val="11"/>
        <rFont val="宋体"/>
        <charset val="134"/>
      </rPr>
      <t>  宣传工作经费</t>
    </r>
  </si>
  <si>
    <r>
      <rPr>
        <sz val="11"/>
        <rFont val="宋体"/>
        <charset val="134"/>
      </rPr>
      <t>  未成年人思想道德建设工作经费</t>
    </r>
  </si>
  <si>
    <r>
      <rPr>
        <sz val="11"/>
        <rFont val="宋体"/>
        <charset val="134"/>
      </rPr>
      <t>  春节慰问活动资金</t>
    </r>
  </si>
  <si>
    <r>
      <rPr>
        <sz val="11"/>
        <rFont val="宋体"/>
        <charset val="134"/>
      </rPr>
      <t>  文明城市创建经费</t>
    </r>
  </si>
  <si>
    <r>
      <rPr>
        <sz val="11"/>
        <rFont val="宋体"/>
        <charset val="134"/>
      </rPr>
      <t>  网信人才基地建设</t>
    </r>
  </si>
  <si>
    <r>
      <rPr>
        <sz val="11"/>
        <rFont val="宋体"/>
        <charset val="134"/>
      </rPr>
      <t>  网络安全宣传周活动经费</t>
    </r>
  </si>
  <si>
    <r>
      <rPr>
        <sz val="11"/>
        <rFont val="宋体"/>
        <charset val="134"/>
      </rPr>
      <t>  应急指挥中心24小时值班费</t>
    </r>
  </si>
  <si>
    <t>  网络舆情监测和关键信息基础设施网络安全监测管理（1）</t>
  </si>
  <si>
    <r>
      <rPr>
        <sz val="11"/>
        <rFont val="宋体"/>
        <charset val="134"/>
      </rPr>
      <t>  网络名人队伍/网评员队伍建设经费</t>
    </r>
  </si>
  <si>
    <r>
      <rPr>
        <sz val="11"/>
        <rFont val="宋体"/>
        <charset val="134"/>
      </rPr>
      <t>  宣讲、中心组网络学习平台维护</t>
    </r>
  </si>
  <si>
    <r>
      <rPr>
        <sz val="11"/>
        <rFont val="宋体"/>
        <charset val="134"/>
      </rPr>
      <t>  理论学习中心组学习理论辅导资料印制费</t>
    </r>
  </si>
  <si>
    <r>
      <rPr>
        <sz val="11"/>
        <rFont val="宋体"/>
        <charset val="134"/>
      </rPr>
      <t>  《剑门关》文学杂志等</t>
    </r>
  </si>
  <si>
    <r>
      <rPr>
        <sz val="11"/>
        <rFont val="宋体"/>
        <charset val="134"/>
      </rPr>
      <t>  蜀道文化大讲堂作家讲座、主题创作采风活动等工作经费</t>
    </r>
  </si>
  <si>
    <r>
      <rPr>
        <sz val="11"/>
        <rFont val="宋体"/>
        <charset val="134"/>
      </rPr>
      <t>  老区建设促进工作经费</t>
    </r>
  </si>
  <si>
    <r>
      <rPr>
        <sz val="11"/>
        <rFont val="宋体"/>
        <charset val="134"/>
      </rPr>
      <t>  社科普及、课题研究、专家数据库建设等专项经费</t>
    </r>
  </si>
  <si>
    <r>
      <rPr>
        <sz val="11"/>
        <rFont val="宋体"/>
        <charset val="134"/>
      </rPr>
      <t>  重大主题文艺活动，“三下乡”及文艺志愿服务活动</t>
    </r>
  </si>
  <si>
    <t>附表3-3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</si>
  <si>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</si>
  <si>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</si>
  <si>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</si>
  <si>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</si>
  <si>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</si>
  <si>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</si>
  <si>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</si>
  <si>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</si>
  <si>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附表4</t>
  </si>
  <si>
    <t>政府性基金支出预算表</t>
  </si>
  <si>
    <t>本年政府性基金预算支出</t>
  </si>
  <si>
    <t>本表无数据</t>
  </si>
  <si>
    <t>附表4-1</t>
  </si>
  <si>
    <t>政府性基金预算“三公”经费支出预算表</t>
  </si>
  <si>
    <t> 本表无数据</t>
  </si>
  <si>
    <t>附表5</t>
  </si>
  <si>
    <t>国有资本经营预算支出预算表</t>
  </si>
  <si>
    <t>本年国有资本经营预算支出</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</si>
  <si>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</si>
  <si>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</si>
  <si>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</si>
  <si>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</si>
  <si>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</si>
  <si>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</si>
  <si>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</si>
  <si>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</si>
  <si>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</si>
  <si>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</si>
  <si>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</si>
  <si>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</si>
  <si>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308-中国共产党广元市委员会宣传部部门</t>
    </r>
  </si>
  <si>
    <r>
      <rPr>
        <sz val="9"/>
        <rFont val="宋体"/>
        <charset val="134"/>
      </rPr>
      <t>308001-中国共产党广元市委员会宣传部</t>
    </r>
  </si>
  <si>
    <r>
      <rPr>
        <sz val="9"/>
        <rFont val="宋体"/>
        <charset val="134"/>
      </rPr>
      <t>日常公用经费</t>
    </r>
  </si>
  <si>
    <r>
      <rPr>
        <sz val="9"/>
        <rFont val="宋体"/>
        <charset val="134"/>
      </rPr>
      <t>提高预算编制质量，严格执行预算，保障单位日常运转。</t>
    </r>
  </si>
  <si>
    <r>
      <rPr>
        <sz val="9"/>
        <rFont val="宋体"/>
        <charset val="134"/>
      </rPr>
      <t>产出指标</t>
    </r>
  </si>
  <si>
    <r>
      <rPr>
        <sz val="9"/>
        <rFont val="宋体"/>
        <charset val="134"/>
      </rPr>
      <t>质量指标</t>
    </r>
  </si>
  <si>
    <r>
      <rPr>
        <sz val="9"/>
        <rFont val="宋体"/>
        <charset val="134"/>
      </rPr>
      <t>预算编制准确率（计算方法为：∣（执行数-预算数）/预算数∣）</t>
    </r>
  </si>
  <si>
    <r>
      <rPr>
        <sz val="9"/>
        <rFont val="宋体"/>
        <charset val="134"/>
      </rPr>
      <t>≤</t>
    </r>
  </si>
  <si>
    <t>5</t>
  </si>
  <si>
    <t>%</t>
  </si>
  <si>
    <t>30</t>
  </si>
  <si>
    <t>正向指标</t>
  </si>
  <si>
    <r>
      <rPr>
        <sz val="9"/>
        <rFont val="宋体"/>
        <charset val="134"/>
      </rPr>
      <t>数量指标</t>
    </r>
  </si>
  <si>
    <r>
      <rPr>
        <sz val="9"/>
        <rFont val="宋体"/>
        <charset val="134"/>
      </rPr>
      <t>科目调整次数</t>
    </r>
  </si>
  <si>
    <t>次</t>
  </si>
  <si>
    <t>20</t>
  </si>
  <si>
    <r>
      <rPr>
        <sz val="9"/>
        <rFont val="宋体"/>
        <charset val="134"/>
      </rPr>
      <t>效益指标</t>
    </r>
  </si>
  <si>
    <r>
      <rPr>
        <sz val="9"/>
        <rFont val="宋体"/>
        <charset val="134"/>
      </rPr>
      <t>社会效益指标</t>
    </r>
  </si>
  <si>
    <r>
      <rPr>
        <sz val="9"/>
        <rFont val="宋体"/>
        <charset val="134"/>
      </rPr>
      <t>运转保障率</t>
    </r>
  </si>
  <si>
    <r>
      <rPr>
        <sz val="9"/>
        <rFont val="宋体"/>
        <charset val="134"/>
      </rPr>
      <t>＝</t>
    </r>
  </si>
  <si>
    <t>100</t>
  </si>
  <si>
    <r>
      <rPr>
        <sz val="9"/>
        <rFont val="宋体"/>
        <charset val="134"/>
      </rPr>
      <t>经济效益指标</t>
    </r>
  </si>
  <si>
    <r>
      <rPr>
        <sz val="9"/>
        <rFont val="宋体"/>
        <charset val="134"/>
      </rPr>
      <t>“三公经费”控制率[计算方法为：（三公经费实际支出数/预算安排数]×100%）</t>
    </r>
  </si>
  <si>
    <t>文明城市创建经费</t>
  </si>
  <si>
    <t>　按照利民惠民理念，长效常态推进全国文明城市创建工作，进一步提高城市文明程度和市民文明水平。</t>
  </si>
  <si>
    <r>
      <rPr>
        <sz val="9"/>
        <rFont val="宋体"/>
        <charset val="134"/>
      </rPr>
      <t>成本指标</t>
    </r>
  </si>
  <si>
    <r>
      <rPr>
        <sz val="9"/>
        <rFont val="宋体"/>
        <charset val="134"/>
      </rPr>
      <t>经济成本指标</t>
    </r>
  </si>
  <si>
    <r>
      <rPr>
        <sz val="9"/>
        <rFont val="宋体"/>
        <charset val="134"/>
      </rPr>
      <t>保障三大专班抽调人员办公经费</t>
    </r>
  </si>
  <si>
    <t>万元</t>
  </si>
  <si>
    <t>10</t>
  </si>
  <si>
    <r>
      <rPr>
        <sz val="9"/>
        <rFont val="宋体"/>
        <charset val="134"/>
      </rPr>
      <t>时效指标</t>
    </r>
  </si>
  <si>
    <r>
      <rPr>
        <sz val="9"/>
        <rFont val="宋体"/>
        <charset val="134"/>
      </rPr>
      <t>2023年全年</t>
    </r>
  </si>
  <si>
    <t>1</t>
  </si>
  <si>
    <t>年</t>
  </si>
  <si>
    <r>
      <rPr>
        <sz val="9"/>
        <rFont val="宋体"/>
        <charset val="134"/>
      </rPr>
      <t>可持续发展指标</t>
    </r>
  </si>
  <si>
    <r>
      <rPr>
        <sz val="9"/>
        <rFont val="宋体"/>
        <charset val="134"/>
      </rPr>
      <t>进一步提升社会文明程度</t>
    </r>
  </si>
  <si>
    <r>
      <rPr>
        <sz val="9"/>
        <rFont val="宋体"/>
        <charset val="134"/>
      </rPr>
      <t>定性</t>
    </r>
  </si>
  <si>
    <t>好</t>
  </si>
  <si>
    <r>
      <rPr>
        <sz val="9"/>
        <rFont val="宋体"/>
        <charset val="134"/>
      </rPr>
      <t>提高居民素质，城市环境好</t>
    </r>
  </si>
  <si>
    <r>
      <rPr>
        <sz val="9"/>
        <rFont val="宋体"/>
        <charset val="134"/>
      </rPr>
      <t>≥</t>
    </r>
  </si>
  <si>
    <t>90</t>
  </si>
  <si>
    <r>
      <rPr>
        <sz val="9"/>
        <rFont val="宋体"/>
        <charset val="134"/>
      </rPr>
      <t>满意度指标</t>
    </r>
  </si>
  <si>
    <r>
      <rPr>
        <sz val="9"/>
        <rFont val="宋体"/>
        <charset val="134"/>
      </rPr>
      <t>居民满意度</t>
    </r>
  </si>
  <si>
    <t>95</t>
  </si>
  <si>
    <r>
      <rPr>
        <sz val="9"/>
        <rFont val="宋体"/>
        <charset val="134"/>
      </rPr>
      <t>实地点位检查</t>
    </r>
  </si>
  <si>
    <r>
      <rPr>
        <sz val="9"/>
        <rFont val="宋体"/>
        <charset val="134"/>
      </rPr>
      <t>创文工作成效好</t>
    </r>
  </si>
  <si>
    <r>
      <rPr>
        <sz val="9"/>
        <rFont val="宋体"/>
        <charset val="134"/>
      </rPr>
      <t>其他公用经费（福利、工会、公车补贴、党建、退休活动）</t>
    </r>
  </si>
  <si>
    <t>媒体战略合作经费</t>
  </si>
  <si>
    <r>
      <rPr>
        <sz val="9"/>
        <rFont val="宋体"/>
        <charset val="134"/>
      </rPr>
      <t>与中央、省级主流媒体开展战略合作，以及开展重大上宣、外宣活动。</t>
    </r>
  </si>
  <si>
    <r>
      <rPr>
        <sz val="9"/>
        <rFont val="宋体"/>
        <charset val="134"/>
      </rPr>
      <t>新闻点击率</t>
    </r>
  </si>
  <si>
    <t>2000</t>
  </si>
  <si>
    <t>万</t>
  </si>
  <si>
    <r>
      <rPr>
        <sz val="9"/>
        <rFont val="宋体"/>
        <charset val="134"/>
      </rPr>
      <t>带动广元旅游业、带动农产品交易。</t>
    </r>
  </si>
  <si>
    <t>高</t>
  </si>
  <si>
    <r>
      <rPr>
        <sz val="9"/>
        <rFont val="宋体"/>
        <charset val="134"/>
      </rPr>
      <t>提升广元知名度和影响力</t>
    </r>
  </si>
  <si>
    <t>优</t>
  </si>
  <si>
    <r>
      <rPr>
        <sz val="9"/>
        <rFont val="宋体"/>
        <charset val="134"/>
      </rPr>
      <t>四川电视台年度宣传合作</t>
    </r>
  </si>
  <si>
    <t>条</t>
  </si>
  <si>
    <r>
      <rPr>
        <sz val="9"/>
        <rFont val="宋体"/>
        <charset val="134"/>
      </rPr>
      <t>与人民日报、四川日报等主流媒体年度合作</t>
    </r>
  </si>
  <si>
    <t>4</t>
  </si>
  <si>
    <t>个</t>
  </si>
  <si>
    <r>
      <rPr>
        <sz val="9"/>
        <rFont val="宋体"/>
        <charset val="134"/>
      </rPr>
      <t>省级以上其他主流媒体刊播重头稿件等</t>
    </r>
  </si>
  <si>
    <t>700</t>
  </si>
  <si>
    <r>
      <rPr>
        <sz val="9"/>
        <rFont val="宋体"/>
        <charset val="134"/>
      </rPr>
      <t>按照市委工作部署及时对外宣传</t>
    </r>
  </si>
  <si>
    <r>
      <rPr>
        <sz val="9"/>
        <rFont val="宋体"/>
        <charset val="134"/>
      </rPr>
      <t>可持续影响指标</t>
    </r>
  </si>
  <si>
    <r>
      <rPr>
        <sz val="9"/>
        <rFont val="宋体"/>
        <charset val="134"/>
      </rPr>
      <t>建立广元康养城市形象</t>
    </r>
  </si>
  <si>
    <r>
      <rPr>
        <sz val="9"/>
        <rFont val="宋体"/>
        <charset val="134"/>
      </rPr>
      <t>服务对象满意度指标</t>
    </r>
  </si>
  <si>
    <r>
      <rPr>
        <sz val="9"/>
        <rFont val="宋体"/>
        <charset val="134"/>
      </rPr>
      <t>群众满意度</t>
    </r>
  </si>
  <si>
    <t>宣传工作经费</t>
  </si>
  <si>
    <t>贯彻中央省委、市委全会重大宣传工作，根据省委宣传部关于开展宣传思想战线大调研的部署，组织开展全市宣传思想文化工作创新课题研究，其他宣传事项。</t>
  </si>
  <si>
    <r>
      <rPr>
        <sz val="9"/>
        <rFont val="宋体"/>
        <charset val="134"/>
      </rPr>
      <t>蜀道大讲堂</t>
    </r>
  </si>
  <si>
    <t>2</t>
  </si>
  <si>
    <t>次/年</t>
  </si>
  <si>
    <t>15</t>
  </si>
  <si>
    <r>
      <rPr>
        <sz val="9"/>
        <rFont val="宋体"/>
        <charset val="134"/>
      </rPr>
      <t>重大主题宣讲会</t>
    </r>
  </si>
  <si>
    <r>
      <rPr>
        <sz val="9"/>
        <rFont val="宋体"/>
        <charset val="134"/>
      </rPr>
      <t>中心组学习</t>
    </r>
  </si>
  <si>
    <t>6</t>
  </si>
  <si>
    <r>
      <rPr>
        <sz val="9"/>
        <rFont val="宋体"/>
        <charset val="134"/>
      </rPr>
      <t>市级单位党员干部满意度</t>
    </r>
  </si>
  <si>
    <r>
      <rPr>
        <sz val="9"/>
        <rFont val="宋体"/>
        <charset val="134"/>
      </rPr>
      <t>贯彻中央省委、市委全会重大宣传工作。</t>
    </r>
  </si>
  <si>
    <r>
      <rPr>
        <sz val="9"/>
        <rFont val="宋体"/>
        <charset val="134"/>
      </rPr>
      <t>活动知晓率</t>
    </r>
  </si>
  <si>
    <t>万人</t>
  </si>
  <si>
    <r>
      <rPr>
        <sz val="9"/>
        <rFont val="宋体"/>
        <charset val="134"/>
      </rPr>
      <t>为全市发展营造良好范围</t>
    </r>
  </si>
  <si>
    <r>
      <rPr>
        <sz val="9"/>
        <rFont val="宋体"/>
        <charset val="134"/>
      </rPr>
      <t>理论读物</t>
    </r>
  </si>
  <si>
    <t>农村电影工作经费</t>
  </si>
  <si>
    <r>
      <rPr>
        <sz val="9"/>
        <rFont val="宋体"/>
        <charset val="134"/>
      </rPr>
      <t>主要用于市州电影交流活动、广元题材电影宣传推广及老放映员安全维稳等。</t>
    </r>
  </si>
  <si>
    <r>
      <rPr>
        <sz val="9"/>
        <rFont val="宋体"/>
        <charset val="134"/>
      </rPr>
      <t>放映场次达到省上下达目标</t>
    </r>
  </si>
  <si>
    <r>
      <rPr>
        <sz val="9"/>
        <rFont val="宋体"/>
        <charset val="134"/>
      </rPr>
      <t>促进广元电影行业高效发展</t>
    </r>
  </si>
  <si>
    <r>
      <rPr>
        <sz val="9"/>
        <rFont val="宋体"/>
        <charset val="134"/>
      </rPr>
      <t>宣传覆盖率</t>
    </r>
  </si>
  <si>
    <t>万人次</t>
  </si>
  <si>
    <r>
      <rPr>
        <sz val="9"/>
        <rFont val="宋体"/>
        <charset val="134"/>
      </rPr>
      <t>完成时间</t>
    </r>
  </si>
  <si>
    <t>12</t>
  </si>
  <si>
    <t>月</t>
  </si>
  <si>
    <r>
      <rPr>
        <sz val="9"/>
        <rFont val="宋体"/>
        <charset val="134"/>
      </rPr>
      <t>老放映员维稳工作达到可控范围，全年无事物发生。</t>
    </r>
  </si>
  <si>
    <t>全民阅读推广经费</t>
  </si>
  <si>
    <r>
      <rPr>
        <sz val="9"/>
        <rFont val="宋体"/>
        <charset val="134"/>
      </rPr>
      <t>持续打造“书香广元.全民阅读”品牌，组织开展全民阅读系列活动。在宣传期间，持续举办形式多样、覆盖面广的小特精阅读活动，不断推进全民阅读进社区、进校园、进企业、进军营等“七进”工作。组织开展4.23全民阅读日活动启动仪式。</t>
    </r>
  </si>
  <si>
    <r>
      <rPr>
        <sz val="9"/>
        <rFont val="宋体"/>
        <charset val="134"/>
      </rPr>
      <t>提高居民文化素质</t>
    </r>
  </si>
  <si>
    <r>
      <rPr>
        <sz val="9"/>
        <rFont val="宋体"/>
        <charset val="134"/>
      </rPr>
      <t>增加线上、线下书籍销量</t>
    </r>
  </si>
  <si>
    <r>
      <rPr>
        <sz val="9"/>
        <rFont val="宋体"/>
        <charset val="134"/>
      </rPr>
      <t>活动经费</t>
    </r>
  </si>
  <si>
    <r>
      <rPr>
        <sz val="9"/>
        <rFont val="宋体"/>
        <charset val="134"/>
      </rPr>
      <t>全民阅读活动覆盖率</t>
    </r>
  </si>
  <si>
    <t>80</t>
  </si>
  <si>
    <r>
      <rPr>
        <sz val="9"/>
        <rFont val="宋体"/>
        <charset val="134"/>
      </rPr>
      <t>改善居民阅读习惯</t>
    </r>
  </si>
  <si>
    <r>
      <rPr>
        <sz val="9"/>
        <rFont val="宋体"/>
        <charset val="134"/>
      </rPr>
      <t>举办全民阅读推广活动</t>
    </r>
  </si>
  <si>
    <t>场</t>
  </si>
  <si>
    <t>未成年人思想道德建设工作经费</t>
  </si>
  <si>
    <r>
      <rPr>
        <sz val="9"/>
        <rFont val="宋体"/>
        <charset val="134"/>
      </rPr>
      <t>开展好“扣好人生第一粒扣子”“我们的节日”等未成年人道德实践活动。</t>
    </r>
  </si>
  <si>
    <r>
      <rPr>
        <sz val="9"/>
        <rFont val="宋体"/>
        <charset val="134"/>
      </rPr>
      <t>开展活动</t>
    </r>
  </si>
  <si>
    <r>
      <rPr>
        <sz val="9"/>
        <rFont val="宋体"/>
        <charset val="134"/>
      </rPr>
      <t>家长满意度</t>
    </r>
  </si>
  <si>
    <r>
      <rPr>
        <sz val="9"/>
        <rFont val="宋体"/>
        <charset val="134"/>
      </rPr>
      <t>学生受教育程度广泛提升</t>
    </r>
  </si>
  <si>
    <r>
      <rPr>
        <sz val="9"/>
        <rFont val="宋体"/>
        <charset val="134"/>
      </rPr>
      <t>活动覆盖率、知晓率</t>
    </r>
  </si>
  <si>
    <t>所</t>
  </si>
  <si>
    <r>
      <rPr>
        <sz val="9"/>
        <rFont val="宋体"/>
        <charset val="134"/>
      </rPr>
      <t>活动成本</t>
    </r>
  </si>
  <si>
    <t>“扫黄打非”专项工作经费</t>
  </si>
  <si>
    <r>
      <rPr>
        <sz val="9"/>
        <rFont val="宋体"/>
        <charset val="134"/>
      </rPr>
      <t>深入开展“正道”、“新风”两大集中行动、五大专项行动，推进“扫黄打非”进基层和平台融入工作。持续发挥好“扫黄打非”进基层全国示范点示范带动作用，力争创建省级以上扫黄打非示范点，查办省级以上扫黄打非挂牌督办案件或侵犯盗版重大案件。</t>
    </r>
  </si>
  <si>
    <r>
      <rPr>
        <sz val="9"/>
        <rFont val="宋体"/>
        <charset val="134"/>
      </rPr>
      <t>对非法出版物 开展鉴定</t>
    </r>
  </si>
  <si>
    <r>
      <rPr>
        <sz val="9"/>
        <rFont val="宋体"/>
        <charset val="134"/>
      </rPr>
      <t>开展五大专项行动</t>
    </r>
  </si>
  <si>
    <r>
      <rPr>
        <sz val="9"/>
        <rFont val="宋体"/>
        <charset val="134"/>
      </rPr>
      <t>促进全民文化素质</t>
    </r>
  </si>
  <si>
    <r>
      <rPr>
        <sz val="9"/>
        <rFont val="宋体"/>
        <charset val="134"/>
      </rPr>
      <t>维护正版市场经济</t>
    </r>
  </si>
  <si>
    <r>
      <rPr>
        <sz val="9"/>
        <rFont val="宋体"/>
        <charset val="134"/>
      </rPr>
      <t>推进文化发展，人民满意</t>
    </r>
  </si>
  <si>
    <r>
      <rPr>
        <sz val="9"/>
        <rFont val="宋体"/>
        <charset val="134"/>
      </rPr>
      <t>有效督办重大案件</t>
    </r>
  </si>
  <si>
    <t>乡村振兴工作经费</t>
  </si>
  <si>
    <r>
      <rPr>
        <sz val="9"/>
        <rFont val="宋体"/>
        <charset val="134"/>
      </rPr>
      <t>按照中共中央办公厅印发《关于向重点乡村持续选派驻村第一书记和工作队的意见》规定执行，用于工作调研、规划编制、考察交流、日常工作运转以及在驻村期间因公产生的差旅费等，并按规定规范管理。</t>
    </r>
  </si>
  <si>
    <r>
      <rPr>
        <sz val="9"/>
        <rFont val="宋体"/>
        <charset val="134"/>
      </rPr>
      <t>平均每月驻村时间</t>
    </r>
  </si>
  <si>
    <t>22</t>
  </si>
  <si>
    <t>天/月</t>
  </si>
  <si>
    <r>
      <rPr>
        <sz val="9"/>
        <rFont val="宋体"/>
        <charset val="134"/>
      </rPr>
      <t>驻村队员被投诉率</t>
    </r>
  </si>
  <si>
    <r>
      <rPr>
        <sz val="9"/>
        <rFont val="宋体"/>
        <charset val="134"/>
      </rPr>
      <t>帮扶对象满意度指标</t>
    </r>
  </si>
  <si>
    <r>
      <rPr>
        <sz val="9"/>
        <rFont val="宋体"/>
        <charset val="134"/>
      </rPr>
      <t>帮扶对象满意度</t>
    </r>
  </si>
  <si>
    <r>
      <rPr>
        <sz val="9"/>
        <rFont val="宋体"/>
        <charset val="134"/>
      </rPr>
      <t>工作完成时间</t>
    </r>
  </si>
  <si>
    <r>
      <rPr>
        <sz val="9"/>
        <rFont val="宋体"/>
        <charset val="134"/>
      </rPr>
      <t>帮扶村返贫人数</t>
    </r>
  </si>
  <si>
    <t>人/户</t>
  </si>
  <si>
    <r>
      <rPr>
        <sz val="9"/>
        <rFont val="宋体"/>
        <charset val="134"/>
      </rPr>
      <t>经费控制额</t>
    </r>
  </si>
  <si>
    <t>1.82</t>
  </si>
  <si>
    <t>派驻纪检组专项工作经费</t>
  </si>
  <si>
    <r>
      <rPr>
        <sz val="9"/>
        <rFont val="宋体"/>
        <charset val="134"/>
      </rPr>
      <t>完成9个综合监督单位日常监督，做实精准监督，完成上级交办调研任务、专项督查检查任务，依法依规发现和处置问题线索，保证立案案件办案的安全和质量，持续开展受处分人员的回访教育，涵养综合监督单位良好政治生态等。</t>
    </r>
  </si>
  <si>
    <r>
      <rPr>
        <sz val="9"/>
        <rFont val="宋体"/>
        <charset val="134"/>
      </rPr>
      <t>警示教育，杜绝腐败</t>
    </r>
  </si>
  <si>
    <r>
      <rPr>
        <sz val="9"/>
        <rFont val="宋体"/>
        <charset val="134"/>
      </rPr>
      <t>有效完成市纪委交办案件查处任务</t>
    </r>
  </si>
  <si>
    <t>件/人</t>
  </si>
  <si>
    <r>
      <rPr>
        <sz val="9"/>
        <rFont val="宋体"/>
        <charset val="134"/>
      </rPr>
      <t>建立清正廉洁的社会氛围</t>
    </r>
  </si>
  <si>
    <r>
      <rPr>
        <sz val="9"/>
        <rFont val="宋体"/>
        <charset val="134"/>
      </rPr>
      <t>党员干部满意度</t>
    </r>
  </si>
  <si>
    <r>
      <rPr>
        <sz val="9"/>
        <rFont val="宋体"/>
        <charset val="134"/>
      </rPr>
      <t>一年</t>
    </r>
  </si>
  <si>
    <t>期/年</t>
  </si>
  <si>
    <r>
      <rPr>
        <sz val="9"/>
        <rFont val="宋体"/>
        <charset val="134"/>
      </rPr>
      <t>定额公用经费（事业）</t>
    </r>
  </si>
  <si>
    <t>干部人事工作经费</t>
  </si>
  <si>
    <t>组织全市宣传思想文化系统教育培训，印发培训资料。开展新闻专业技术人员中初级职称评审，开展中初级政工师专业技术职务评审。装订干部人事档案及档案数字化等工作。</t>
  </si>
  <si>
    <r>
      <rPr>
        <sz val="9"/>
        <rFont val="宋体"/>
        <charset val="134"/>
      </rPr>
      <t>培训、评审合格率</t>
    </r>
  </si>
  <si>
    <r>
      <rPr>
        <sz val="9"/>
        <rFont val="宋体"/>
        <charset val="134"/>
      </rPr>
      <t>宣传思想文化系统培训</t>
    </r>
  </si>
  <si>
    <r>
      <rPr>
        <sz val="9"/>
        <rFont val="宋体"/>
        <charset val="134"/>
      </rPr>
      <t>新闻专业技术人员中初级职称评审</t>
    </r>
  </si>
  <si>
    <r>
      <rPr>
        <sz val="9"/>
        <rFont val="宋体"/>
        <charset val="134"/>
      </rPr>
      <t>中初级政工师专业技术职务评审</t>
    </r>
  </si>
  <si>
    <r>
      <rPr>
        <sz val="9"/>
        <rFont val="宋体"/>
        <charset val="134"/>
      </rPr>
      <t>提升党员干部业务水平</t>
    </r>
  </si>
  <si>
    <t>全民国防宣传教育工作经费</t>
  </si>
  <si>
    <t>主要负责国防教育相关工作的开展。</t>
  </si>
  <si>
    <r>
      <rPr>
        <sz val="9"/>
        <rFont val="宋体"/>
        <charset val="134"/>
      </rPr>
      <t>国防教育学校覆盖率</t>
    </r>
  </si>
  <si>
    <r>
      <rPr>
        <sz val="9"/>
        <rFont val="宋体"/>
        <charset val="134"/>
      </rPr>
      <t>宣传展板及宣传手册</t>
    </r>
  </si>
  <si>
    <r>
      <rPr>
        <sz val="9"/>
        <rFont val="宋体"/>
        <charset val="134"/>
      </rPr>
      <t>宣传教育活动场次</t>
    </r>
  </si>
  <si>
    <r>
      <rPr>
        <sz val="9"/>
        <rFont val="宋体"/>
        <charset val="134"/>
      </rPr>
      <t>向群众普及国防教育相关知识</t>
    </r>
  </si>
  <si>
    <r>
      <rPr>
        <sz val="9"/>
        <rFont val="宋体"/>
        <charset val="134"/>
      </rPr>
      <t>308601-广元市社会科学界联合会</t>
    </r>
  </si>
  <si>
    <t>社科普及、课题研究、专家数据库建设等专项经费</t>
  </si>
  <si>
    <t>在中国社会科学院专家队伍支持下，整合广元社会各界优秀专家和学者开展社会科学培训及咨询服务工作。</t>
  </si>
  <si>
    <r>
      <rPr>
        <sz val="9"/>
        <rFont val="宋体"/>
        <charset val="134"/>
      </rPr>
      <t>课题研究</t>
    </r>
  </si>
  <si>
    <t>场次</t>
  </si>
  <si>
    <r>
      <rPr>
        <sz val="9"/>
        <rFont val="宋体"/>
        <charset val="134"/>
      </rPr>
      <t>党员干部群众满意度</t>
    </r>
  </si>
  <si>
    <r>
      <rPr>
        <sz val="9"/>
        <rFont val="宋体"/>
        <charset val="134"/>
      </rPr>
      <t>＞</t>
    </r>
  </si>
  <si>
    <r>
      <rPr>
        <sz val="9"/>
        <rFont val="宋体"/>
        <charset val="134"/>
      </rPr>
      <t>社科普及活动</t>
    </r>
  </si>
  <si>
    <r>
      <rPr>
        <sz val="9"/>
        <rFont val="宋体"/>
        <charset val="134"/>
      </rPr>
      <t>社科知识认知程度广泛提升</t>
    </r>
  </si>
  <si>
    <r>
      <rPr>
        <sz val="9"/>
        <rFont val="宋体"/>
        <charset val="134"/>
      </rPr>
      <t>组织普及马克思主义基本理论和社会科学知识。</t>
    </r>
  </si>
  <si>
    <t>效果显著</t>
  </si>
  <si>
    <t>20000</t>
  </si>
  <si>
    <t>老区建设促进工作经费</t>
  </si>
  <si>
    <t>动员社会力量支持老区建设，讲老区故事、促老区发展。</t>
  </si>
  <si>
    <r>
      <rPr>
        <sz val="9"/>
        <rFont val="宋体"/>
        <charset val="134"/>
      </rPr>
      <t>弘扬老区建设传承老区精神</t>
    </r>
  </si>
  <si>
    <r>
      <rPr>
        <sz val="9"/>
        <rFont val="宋体"/>
        <charset val="134"/>
      </rPr>
      <t>社会满意度</t>
    </r>
  </si>
  <si>
    <r>
      <rPr>
        <sz val="9"/>
        <rFont val="宋体"/>
        <charset val="134"/>
      </rPr>
      <t>讲老区故事</t>
    </r>
  </si>
  <si>
    <r>
      <rPr>
        <sz val="9"/>
        <rFont val="宋体"/>
        <charset val="134"/>
      </rPr>
      <t>召开老区促进工作会</t>
    </r>
  </si>
  <si>
    <r>
      <rPr>
        <sz val="9"/>
        <rFont val="宋体"/>
        <charset val="134"/>
      </rPr>
      <t>邀请老红军、老干部讲老区故事</t>
    </r>
  </si>
  <si>
    <t>10000</t>
  </si>
  <si>
    <r>
      <rPr>
        <sz val="9"/>
        <rFont val="宋体"/>
        <charset val="134"/>
      </rPr>
      <t>308602-广元市文学艺术界联合会</t>
    </r>
  </si>
  <si>
    <t>重大主题文艺活动，“三下乡”及文艺志愿服务活动</t>
  </si>
  <si>
    <t>举办建党100周年系列主题活动，创作推出一批歌颂建党100周年，在全国全省产生影响力的文艺精品，全面提升广元文化软实力。 组织开展基层文艺志愿服务活动、春节元旦期间“三下乡”文艺志愿服务活动12场。 组织文艺协会10个以上和文艺志愿服务者10名以上牵头参与结对帮扶活动，深入人民开展采风创作，组织文艺培训，培训指导基层文艺人才500余人次。</t>
  </si>
  <si>
    <r>
      <rPr>
        <sz val="9"/>
        <rFont val="宋体"/>
        <charset val="134"/>
      </rPr>
      <t>弘扬社会主义核心价值观提，高全市文化软实力</t>
    </r>
  </si>
  <si>
    <r>
      <rPr>
        <sz val="9"/>
        <rFont val="宋体"/>
        <charset val="134"/>
      </rPr>
      <t>改善基层文化面貌</t>
    </r>
  </si>
  <si>
    <r>
      <rPr>
        <sz val="9"/>
        <rFont val="宋体"/>
        <charset val="134"/>
      </rPr>
      <t>优秀文艺作品</t>
    </r>
  </si>
  <si>
    <t>200</t>
  </si>
  <si>
    <t>件</t>
  </si>
  <si>
    <r>
      <rPr>
        <sz val="9"/>
        <rFont val="宋体"/>
        <charset val="134"/>
      </rPr>
      <t>文艺作品展览展演次数</t>
    </r>
  </si>
  <si>
    <r>
      <rPr>
        <sz val="9"/>
        <rFont val="宋体"/>
        <charset val="134"/>
      </rPr>
      <t>志愿活动场次</t>
    </r>
  </si>
  <si>
    <r>
      <rPr>
        <sz val="9"/>
        <rFont val="宋体"/>
        <charset val="134"/>
      </rPr>
      <t>丰富基层群众的文化生活，繁荣基层文艺</t>
    </r>
  </si>
  <si>
    <r>
      <rPr>
        <sz val="9"/>
        <rFont val="宋体"/>
        <charset val="134"/>
      </rPr>
      <t>项目预算成本</t>
    </r>
  </si>
  <si>
    <t>20.88</t>
  </si>
  <si>
    <r>
      <rPr>
        <sz val="9"/>
        <rFont val="宋体"/>
        <charset val="134"/>
      </rPr>
      <t>文艺结对帮扶人次</t>
    </r>
  </si>
  <si>
    <t>500</t>
  </si>
  <si>
    <t>人数</t>
  </si>
  <si>
    <r>
      <rPr>
        <sz val="9"/>
        <rFont val="宋体"/>
        <charset val="134"/>
      </rPr>
      <t>308603-中共广元市委讲师团</t>
    </r>
  </si>
  <si>
    <t>宣讲、中心组网络学习平台维护</t>
  </si>
  <si>
    <t>弘扬社会主义核心价值观。</t>
  </si>
  <si>
    <r>
      <rPr>
        <sz val="9"/>
        <rFont val="宋体"/>
        <charset val="134"/>
      </rPr>
      <t>中心组网络学习平台维护</t>
    </r>
  </si>
  <si>
    <t>宣传知晓率90%</t>
  </si>
  <si>
    <r>
      <rPr>
        <sz val="9"/>
        <rFont val="宋体"/>
        <charset val="134"/>
      </rPr>
      <t>在市级媒体开展专题宣讲</t>
    </r>
  </si>
  <si>
    <t>3</t>
  </si>
  <si>
    <r>
      <rPr>
        <sz val="9"/>
        <rFont val="宋体"/>
        <charset val="134"/>
      </rPr>
      <t>通过持续有效的宣讲活动，潜移默化地增强社会公众的爱党敬党意识</t>
    </r>
  </si>
  <si>
    <t>通过宣讲，增强社会公众的爱党敬党意识</t>
  </si>
  <si>
    <r>
      <rPr>
        <sz val="9"/>
        <rFont val="宋体"/>
        <charset val="134"/>
      </rPr>
      <t>宣讲不少于3次</t>
    </r>
  </si>
  <si>
    <r>
      <rPr>
        <sz val="9"/>
        <rFont val="宋体"/>
        <charset val="134"/>
      </rPr>
      <t>社会公众知晓率</t>
    </r>
  </si>
  <si>
    <r>
      <rPr>
        <sz val="9"/>
        <rFont val="宋体"/>
        <charset val="134"/>
      </rPr>
      <t>社会公众对宣讲教育的满意度</t>
    </r>
  </si>
  <si>
    <r>
      <rPr>
        <sz val="9"/>
        <rFont val="宋体"/>
        <charset val="134"/>
      </rPr>
      <t>组织全市理论骨干培训</t>
    </r>
  </si>
  <si>
    <t>理论学习中心组学习理论辅导资料印制费</t>
  </si>
  <si>
    <t>为了提升领导干部政治理论水平，强化战略思维能力，更好地服务于党委（党组）理论学习中心组学习。</t>
  </si>
  <si>
    <r>
      <rPr>
        <sz val="9"/>
        <rFont val="宋体"/>
        <charset val="134"/>
      </rPr>
      <t>每年发放期数</t>
    </r>
  </si>
  <si>
    <t>期</t>
  </si>
  <si>
    <r>
      <rPr>
        <sz val="9"/>
        <rFont val="宋体"/>
        <charset val="134"/>
      </rPr>
      <t>为了提升领导干部政治理论水平，强化战略思维能力，更好地服务于党委（党组）理论学习中心组学习。</t>
    </r>
  </si>
  <si>
    <t>85</t>
  </si>
  <si>
    <r>
      <rPr>
        <sz val="9"/>
        <rFont val="宋体"/>
        <charset val="134"/>
      </rPr>
      <t>为了提升领导干部政治理论水平，强化战略思维能力</t>
    </r>
  </si>
  <si>
    <t>提升领导干部政治理论水平</t>
  </si>
  <si>
    <r>
      <rPr>
        <sz val="9"/>
        <rFont val="宋体"/>
        <charset val="134"/>
      </rPr>
      <t>每册成本</t>
    </r>
  </si>
  <si>
    <t>0.003</t>
  </si>
  <si>
    <r>
      <rPr>
        <sz val="9"/>
        <rFont val="宋体"/>
        <charset val="134"/>
      </rPr>
      <t>每期发放数量</t>
    </r>
  </si>
  <si>
    <t>300</t>
  </si>
  <si>
    <t>册</t>
  </si>
  <si>
    <r>
      <rPr>
        <sz val="9"/>
        <rFont val="宋体"/>
        <charset val="134"/>
      </rPr>
      <t>发放理论宣讲培训教材</t>
    </r>
  </si>
  <si>
    <r>
      <rPr>
        <sz val="9"/>
        <rFont val="宋体"/>
        <charset val="134"/>
      </rPr>
      <t>308604-广元市互联网信息中心</t>
    </r>
  </si>
  <si>
    <t>应急指挥中心24小时值班费</t>
  </si>
  <si>
    <t>应急指挥中心建立值班工作制度，落实24小时值班值守。</t>
  </si>
  <si>
    <r>
      <rPr>
        <sz val="9"/>
        <rFont val="宋体"/>
        <charset val="134"/>
      </rPr>
      <t>上级指令传达处理时间</t>
    </r>
  </si>
  <si>
    <t>批次</t>
  </si>
  <si>
    <r>
      <rPr>
        <sz val="9"/>
        <rFont val="宋体"/>
        <charset val="134"/>
      </rPr>
      <t>值班人员满意度</t>
    </r>
  </si>
  <si>
    <r>
      <rPr>
        <sz val="9"/>
        <rFont val="宋体"/>
        <charset val="134"/>
      </rPr>
      <t>值班人数</t>
    </r>
  </si>
  <si>
    <t>人/天</t>
  </si>
  <si>
    <r>
      <rPr>
        <sz val="9"/>
        <rFont val="宋体"/>
        <charset val="134"/>
      </rPr>
      <t>每个班次按人头补助</t>
    </r>
  </si>
  <si>
    <t>元/人</t>
  </si>
  <si>
    <r>
      <rPr>
        <sz val="9"/>
        <rFont val="宋体"/>
        <charset val="134"/>
      </rPr>
      <t>值班次数</t>
    </r>
  </si>
  <si>
    <t>365</t>
  </si>
  <si>
    <r>
      <rPr>
        <sz val="9"/>
        <rFont val="宋体"/>
        <charset val="134"/>
      </rPr>
      <t>值班人员生活得到保障</t>
    </r>
  </si>
  <si>
    <t>网络舆情监测和关键信息基础设施网络安全监测管理（1）</t>
  </si>
  <si>
    <t>　1.开展网络舆情应对处置和网络安全工作培训；2.网上涉广负面舆情监测、收集、研判和协调处置；3.全市网络舆情态势分析，编辑舆情分析报告提供市委市政府领导决策参考；4.做好“建言献策”栏目维护管理，搭建网络问政平台；5.负责全市关键信息基础设施网络安全的监测、网络安全事件和重大安全隐患的通报、预警等工作，为关键信息基础设施网络安全检查提供技术支持和人力保障。</t>
  </si>
  <si>
    <r>
      <rPr>
        <sz val="9"/>
        <rFont val="宋体"/>
        <charset val="134"/>
      </rPr>
      <t>全市网络舆情应对处置工作成效良好</t>
    </r>
  </si>
  <si>
    <r>
      <rPr>
        <sz val="9"/>
        <rFont val="宋体"/>
        <charset val="134"/>
      </rPr>
      <t>工作培训次数</t>
    </r>
  </si>
  <si>
    <r>
      <rPr>
        <sz val="9"/>
        <rFont val="宋体"/>
        <charset val="134"/>
      </rPr>
      <t>舆情监测服务及监测专网使用费控制在预算内</t>
    </r>
  </si>
  <si>
    <t>58640</t>
  </si>
  <si>
    <t>元/年</t>
  </si>
  <si>
    <r>
      <rPr>
        <sz val="9"/>
        <rFont val="宋体"/>
        <charset val="134"/>
      </rPr>
      <t>全市关键信息基础设施网络安全运行</t>
    </r>
  </si>
  <si>
    <r>
      <rPr>
        <sz val="9"/>
        <rFont val="宋体"/>
        <charset val="134"/>
      </rPr>
      <t>舆情信息监测天数</t>
    </r>
  </si>
  <si>
    <r>
      <rPr>
        <sz val="9"/>
        <rFont val="宋体"/>
        <charset val="134"/>
      </rPr>
      <t>全市舆情监测率</t>
    </r>
  </si>
  <si>
    <t>98</t>
  </si>
  <si>
    <r>
      <rPr>
        <sz val="9"/>
        <rFont val="宋体"/>
        <charset val="134"/>
      </rPr>
      <t>网络安全宣传周活动经费</t>
    </r>
  </si>
  <si>
    <r>
      <rPr>
        <sz val="9"/>
        <rFont val="宋体"/>
        <charset val="134"/>
      </rPr>
      <t>开展网络安全宣传周活动。</t>
    </r>
  </si>
  <si>
    <r>
      <rPr>
        <sz val="9"/>
        <rFont val="宋体"/>
        <charset val="134"/>
      </rPr>
      <t>编制网络安全宣传、展览资料</t>
    </r>
  </si>
  <si>
    <t>家/个/批次</t>
  </si>
  <si>
    <r>
      <rPr>
        <sz val="9"/>
        <rFont val="宋体"/>
        <charset val="134"/>
      </rPr>
      <t>群众网络安全意识得到提高，推动我市网络安全工作开展</t>
    </r>
  </si>
  <si>
    <r>
      <rPr>
        <sz val="9"/>
        <rFont val="宋体"/>
        <charset val="134"/>
      </rPr>
      <t>组织开展网络安全宣传周活动</t>
    </r>
  </si>
  <si>
    <r>
      <rPr>
        <sz val="9"/>
        <rFont val="宋体"/>
        <charset val="134"/>
      </rPr>
      <t>举办网络安全宣传周启动仪式</t>
    </r>
  </si>
  <si>
    <r>
      <rPr>
        <sz val="9"/>
        <rFont val="宋体"/>
        <charset val="134"/>
      </rPr>
      <t>网络安全宣传周活动展览、会场经费等控制在预算内</t>
    </r>
  </si>
  <si>
    <t>50000</t>
  </si>
  <si>
    <r>
      <rPr>
        <sz val="9"/>
        <rFont val="宋体"/>
        <charset val="134"/>
      </rPr>
      <t>网络名人队伍/网评员队伍建设经费</t>
    </r>
  </si>
  <si>
    <r>
      <rPr>
        <sz val="9"/>
        <rFont val="宋体"/>
        <charset val="134"/>
      </rPr>
      <t>1.开展网评工作，组织网络名人现场交流采访，提高队伍业务能力和水平。2.通过购买服务、配发设备，提升网评队伍通信服务保障；3.建立报酬制度，有偿约稿，进行正向激励，提升网评工作质量。</t>
    </r>
  </si>
  <si>
    <r>
      <rPr>
        <sz val="9"/>
        <rFont val="宋体"/>
        <charset val="134"/>
      </rPr>
      <t>网评队伍满意度</t>
    </r>
  </si>
  <si>
    <r>
      <rPr>
        <sz val="9"/>
        <rFont val="宋体"/>
        <charset val="134"/>
      </rPr>
      <t>队伍建设数量</t>
    </r>
  </si>
  <si>
    <r>
      <rPr>
        <sz val="9"/>
        <rFont val="宋体"/>
        <charset val="134"/>
      </rPr>
      <t>舆论引导有力</t>
    </r>
  </si>
  <si>
    <r>
      <rPr>
        <sz val="9"/>
        <rFont val="宋体"/>
        <charset val="134"/>
      </rPr>
      <t>完成时限</t>
    </r>
  </si>
  <si>
    <r>
      <rPr>
        <sz val="9"/>
        <rFont val="宋体"/>
        <charset val="134"/>
      </rPr>
      <t>网评队伍建设、舆论引导队伍建设</t>
    </r>
  </si>
  <si>
    <r>
      <rPr>
        <sz val="9"/>
        <rFont val="宋体"/>
        <charset val="134"/>
      </rPr>
      <t>完成成本</t>
    </r>
  </si>
  <si>
    <t>26660</t>
  </si>
  <si>
    <r>
      <rPr>
        <sz val="9"/>
        <rFont val="宋体"/>
        <charset val="134"/>
      </rPr>
      <t>网信人才基地建设</t>
    </r>
  </si>
  <si>
    <r>
      <rPr>
        <sz val="9"/>
        <rFont val="宋体"/>
        <charset val="134"/>
      </rPr>
      <t>全市网信人才培养，网信人才基地建设。</t>
    </r>
  </si>
  <si>
    <r>
      <rPr>
        <sz val="9"/>
        <rFont val="宋体"/>
        <charset val="134"/>
      </rPr>
      <t>网信基地参训学员满意度</t>
    </r>
  </si>
  <si>
    <r>
      <rPr>
        <sz val="9"/>
        <rFont val="宋体"/>
        <charset val="134"/>
      </rPr>
      <t>网信人才基地运行良好</t>
    </r>
  </si>
  <si>
    <r>
      <rPr>
        <sz val="9"/>
        <rFont val="宋体"/>
        <charset val="134"/>
      </rPr>
      <t>建设经费控制在预算内</t>
    </r>
  </si>
  <si>
    <t>30000</t>
  </si>
  <si>
    <r>
      <rPr>
        <sz val="9"/>
        <rFont val="宋体"/>
        <charset val="134"/>
      </rPr>
      <t>基地建设</t>
    </r>
  </si>
  <si>
    <r>
      <rPr>
        <sz val="9"/>
        <rFont val="宋体"/>
        <charset val="134"/>
      </rPr>
      <t>乡村振兴工作经费</t>
    </r>
  </si>
  <si>
    <r>
      <rPr>
        <sz val="9"/>
        <rFont val="宋体"/>
        <charset val="134"/>
      </rPr>
      <t>按照市委、市政府相关要求，开展乡村振兴帮扶工作。</t>
    </r>
  </si>
  <si>
    <r>
      <rPr>
        <sz val="9"/>
        <rFont val="宋体"/>
        <charset val="134"/>
      </rPr>
      <t>2023年乡村振兴任务完场率</t>
    </r>
  </si>
  <si>
    <r>
      <rPr>
        <sz val="9"/>
        <rFont val="宋体"/>
        <charset val="134"/>
      </rPr>
      <t>经费控制在</t>
    </r>
  </si>
  <si>
    <t>36400</t>
  </si>
  <si>
    <r>
      <rPr>
        <sz val="9"/>
        <rFont val="宋体"/>
        <charset val="134"/>
      </rPr>
      <t>帮扶工作人员</t>
    </r>
  </si>
  <si>
    <t>人</t>
  </si>
  <si>
    <r>
      <rPr>
        <sz val="9"/>
        <rFont val="宋体"/>
        <charset val="134"/>
      </rPr>
      <t>帮扶工作人员生活保障到位</t>
    </r>
  </si>
  <si>
    <r>
      <rPr>
        <sz val="9"/>
        <rFont val="宋体"/>
        <charset val="134"/>
      </rPr>
      <t>帮扶工作满意率</t>
    </r>
  </si>
  <si>
    <r>
      <rPr>
        <sz val="9"/>
        <rFont val="宋体"/>
        <charset val="134"/>
      </rPr>
      <t>广元市网信系统技术体系平台（二期）项目</t>
    </r>
  </si>
  <si>
    <r>
      <rPr>
        <sz val="9"/>
        <rFont val="宋体"/>
        <charset val="134"/>
      </rPr>
      <t>通过部署流量探针横向实现与市本级26家关键信息基础设施（重点）单位间网络安全信息共享、网络安全事件协同处置等功能。</t>
    </r>
  </si>
  <si>
    <r>
      <rPr>
        <sz val="9"/>
        <rFont val="宋体"/>
        <charset val="134"/>
      </rPr>
      <t>472.9万元</t>
    </r>
  </si>
  <si>
    <t>278.13</t>
  </si>
  <si>
    <r>
      <rPr>
        <sz val="9"/>
        <rFont val="宋体"/>
        <charset val="134"/>
      </rPr>
      <t>12个月</t>
    </r>
  </si>
  <si>
    <r>
      <rPr>
        <sz val="9"/>
        <rFont val="宋体"/>
        <charset val="134"/>
      </rPr>
      <t>节约基础设施建设和运维资金</t>
    </r>
  </si>
  <si>
    <t>好坏</t>
  </si>
  <si>
    <r>
      <rPr>
        <sz val="9"/>
        <rFont val="宋体"/>
        <charset val="134"/>
      </rPr>
      <t>部署流量探针横向实现26家关键信息基础设施单位间网络安全信息共享等</t>
    </r>
  </si>
  <si>
    <t>26</t>
  </si>
  <si>
    <t>家</t>
  </si>
  <si>
    <r>
      <rPr>
        <sz val="9"/>
        <rFont val="宋体"/>
        <charset val="134"/>
      </rPr>
      <t>减少信息安全事故损失</t>
    </r>
  </si>
  <si>
    <r>
      <rPr>
        <sz val="9"/>
        <rFont val="宋体"/>
        <charset val="134"/>
      </rPr>
      <t>308605-广元市作家协会</t>
    </r>
  </si>
  <si>
    <t>《剑门关》文学杂志等</t>
  </si>
  <si>
    <t>出版《剑门关》4期，引导广大作家、文学爱好者的正确创作导向，以文学方式宣传展示广元经济社会发展情况，团结广大作家与文学爱好者，培育文学新人。</t>
  </si>
  <si>
    <r>
      <rPr>
        <sz val="9"/>
        <rFont val="宋体"/>
        <charset val="134"/>
      </rPr>
      <t>出版《剑门关》</t>
    </r>
  </si>
  <si>
    <r>
      <rPr>
        <sz val="9"/>
        <rFont val="宋体"/>
        <charset val="134"/>
      </rPr>
      <t>读者满意度</t>
    </r>
  </si>
  <si>
    <r>
      <rPr>
        <sz val="9"/>
        <rFont val="宋体"/>
        <charset val="134"/>
      </rPr>
      <t>出版印刷质量</t>
    </r>
  </si>
  <si>
    <r>
      <rPr>
        <sz val="9"/>
        <rFont val="宋体"/>
        <charset val="134"/>
      </rPr>
      <t>提升广元文化软实力</t>
    </r>
  </si>
  <si>
    <t>进一步提升</t>
  </si>
  <si>
    <r>
      <rPr>
        <sz val="9"/>
        <rFont val="宋体"/>
        <charset val="134"/>
      </rPr>
      <t>工作经费</t>
    </r>
  </si>
  <si>
    <t>64000</t>
  </si>
  <si>
    <t>蜀道文化大讲堂作家讲座、主题创作采风活动等工作经费</t>
  </si>
  <si>
    <t>邀请知名文学家、作家到广元开展讲座，传授创作经验，开展采风活动。</t>
  </si>
  <si>
    <r>
      <rPr>
        <sz val="9"/>
        <rFont val="宋体"/>
        <charset val="134"/>
      </rPr>
      <t>举办作家讲座</t>
    </r>
  </si>
  <si>
    <r>
      <rPr>
        <sz val="9"/>
        <rFont val="宋体"/>
        <charset val="134"/>
      </rPr>
      <t>工作任务完成率</t>
    </r>
  </si>
  <si>
    <r>
      <rPr>
        <sz val="9"/>
        <rFont val="宋体"/>
        <charset val="134"/>
      </rPr>
      <t>开展采风活动</t>
    </r>
  </si>
  <si>
    <r>
      <rPr>
        <sz val="9"/>
        <rFont val="宋体"/>
        <charset val="134"/>
      </rPr>
      <t>提升本土作家创作水平</t>
    </r>
  </si>
  <si>
    <r>
      <rPr>
        <sz val="9"/>
        <rFont val="宋体"/>
        <charset val="134"/>
      </rPr>
      <t>作家、文学爱好者、文学工作者满意</t>
    </r>
  </si>
  <si>
    <t>25600</t>
  </si>
  <si>
    <t>元</t>
  </si>
  <si>
    <t>文学活动经费往来款</t>
  </si>
  <si>
    <t>出版剑门关杂志，举行文学讲座，开展采风等文学活动。</t>
  </si>
  <si>
    <r>
      <rPr>
        <sz val="9"/>
        <rFont val="宋体"/>
        <charset val="134"/>
      </rPr>
      <t>完成工作任务率</t>
    </r>
  </si>
  <si>
    <r>
      <rPr>
        <sz val="9"/>
        <rFont val="宋体"/>
        <charset val="134"/>
      </rPr>
      <t>开展作家讲座</t>
    </r>
  </si>
  <si>
    <r>
      <rPr>
        <sz val="9"/>
        <rFont val="宋体"/>
        <charset val="134"/>
      </rPr>
      <t>开展文学创作采风活动及主题宣传活动</t>
    </r>
  </si>
  <si>
    <r>
      <rPr>
        <sz val="9"/>
        <rFont val="宋体"/>
        <charset val="134"/>
      </rPr>
      <t>考察调研</t>
    </r>
  </si>
  <si>
    <r>
      <rPr>
        <sz val="9"/>
        <rFont val="宋体"/>
        <charset val="134"/>
      </rPr>
      <t>经费支出</t>
    </r>
  </si>
  <si>
    <t>200000</t>
  </si>
  <si>
    <r>
      <rPr>
        <sz val="9"/>
        <rFont val="宋体"/>
        <charset val="134"/>
      </rPr>
      <t>丰富群众精神生活</t>
    </r>
  </si>
  <si>
    <t>整体支出绩效目标表</t>
  </si>
  <si>
    <t>（2023年度）</t>
  </si>
  <si>
    <t>部门名称</t>
  </si>
  <si>
    <t>中国共产党广元市委员会宣传部部门</t>
  </si>
  <si>
    <t>年度主要任务</t>
  </si>
  <si>
    <t>任务名称</t>
  </si>
  <si>
    <t>主要内容</t>
  </si>
  <si>
    <t>与中央、省级主流媒体开展战略合作，以及开展重大上宣、外宣活动。</t>
  </si>
  <si>
    <t>用于第七届全国文明城市创建人员经费.按照利民惠民理念，长效常态推进全国文明城市创建工作，进一步提高城市文明程度和市民文明水平。</t>
  </si>
  <si>
    <t>贯彻中央省委、市委全会重大宣传工作等。</t>
  </si>
  <si>
    <t>主要用于市州电影交流活动、广元题材电影宣传推广、老放映员维稳等。</t>
  </si>
  <si>
    <t>持续打造“书香广元·全民阅读”品牌，组织开展全民阅读系列活动，全年组织开展各类阅读活动20场。组织开展天府书展广元分展场系列活动。力争在爱教读书活动中获得奖项50人次以上。</t>
  </si>
  <si>
    <t>组织开展“扣好人生第一粒扣子”主题教育实践活动。一是组织开展“新时代好少年”先进典型选树学习宣传发布活动。二是加强未成年人中华优秀传统文化教育，组织开展“我们的节日”活动持续开展经典诵读、优秀童谣征集评选等活动。</t>
  </si>
  <si>
    <t>深入开展“正道”“新风”两大集中行动五大专项行动，推进“扫黄打非”进基层和平台融入工作。持续发挥好“扫黄打非”进基层全国示范点示范带动作用，力争创建省级以上“扫黄打非”示范点、查办省级以上“扫黄打非”挂牌督办案件或侵权盗版重大案件。</t>
  </si>
  <si>
    <t>完成昭化区昭化镇朝阳村乡村振兴工作，确保全程基础设施建设完善，脱贫户增收不返贫，产业兴旺发展，村集体经济有所增加，老百姓安全感、获得感、满意度提升。</t>
  </si>
  <si>
    <t>包括驻部纪检组日常办公费、印刷费、手续费、水电费、邮电费、差旅费、维修（护）费、租赁费、会议费、培训费、公务接待费、劳务费、其他交通费、其他商品和服务支出、办公设备购置等支出。</t>
  </si>
  <si>
    <t>网络舆情监测和关键信息基础设施网络安全监测管理</t>
  </si>
  <si>
    <t>1.开展网络舆情应对处置和网络安全工作培训；2.网上涉广负面舆情监测、收集、研判和协调处置；3.全市网络舆情态势分析，编辑舆情分析报告提供市委市政府领导决策参考；4.做好“建言献策”栏目维护管理，搭建网络问政平台；5.负责全市关键信息基础设施网络安全的监测、网络安全事件和重大安全隐患的通报、预警等工作，为关键信息基础设施网络安全检查提供技术支持和人力保障。</t>
  </si>
  <si>
    <t>出版剑门关杂志，举行文学讲座，开展采风等文学活动</t>
  </si>
  <si>
    <t>年度部门整体支出预算</t>
  </si>
  <si>
    <t>资金总额</t>
  </si>
  <si>
    <t>财政拨款</t>
  </si>
  <si>
    <t>其他资金</t>
  </si>
  <si>
    <t>年度总体目标</t>
  </si>
  <si>
    <t>1.保障单位日常运转，提高预算编制质量，严格执行预算。2.与中央、省级主流媒体开展战略合作，以及开展重大上宣、外宣活动，对外传播广元，打造广元好形象。3.开展好“扣好人生第一粒扣子”“我们的节日”等未成年人道德实践活动。4.开展好“扫黄打非”五大专项行动，加强“扫黄打非”网络监测，开展“扫黄打非”出版物鉴定工作，5.贯彻中央省委、市委全会重大宣传工作。6.深入开展全民阅读活动，传播社会主义先进文化，倡导阅读生活方式，推进“书香广元”建设。7.按照利民惠民理念，长效常态推进全国文明城市创建工作，进一步提高城市文明程度和市民文明水平。</t>
  </si>
  <si>
    <t>年度绩效指标</t>
  </si>
  <si>
    <t>指标值（包含数字及文字描述）</t>
  </si>
  <si>
    <t>完成指标</t>
  </si>
  <si>
    <t>数量指标</t>
  </si>
  <si>
    <t xml:space="preserve"> 指标1：召开专题会议次数</t>
  </si>
  <si>
    <t>不少于5次</t>
  </si>
  <si>
    <t xml:space="preserve"> 指标2：参加会议总人数</t>
  </si>
  <si>
    <t>不低于200人</t>
  </si>
  <si>
    <t xml:space="preserve"> 指标3：调研次数</t>
  </si>
  <si>
    <t>不低于50次</t>
  </si>
  <si>
    <t>质量指标</t>
  </si>
  <si>
    <t xml:space="preserve"> 指标1：预算执行率</t>
  </si>
  <si>
    <t>大于90%</t>
  </si>
  <si>
    <t xml:space="preserve"> 指标2：工作完成成效</t>
  </si>
  <si>
    <t xml:space="preserve"> 指标3：2022年乡村振兴任务完成率</t>
  </si>
  <si>
    <t>时效指标</t>
  </si>
  <si>
    <t xml:space="preserve"> 指标1：相关工作完成时限</t>
  </si>
  <si>
    <t>均按要求时间在年内完成</t>
  </si>
  <si>
    <t>成本指标</t>
  </si>
  <si>
    <t xml:space="preserve"> 指标1：各项目开展成本控制</t>
  </si>
  <si>
    <t>不超过预算安排</t>
  </si>
  <si>
    <t>效益指标</t>
  </si>
  <si>
    <t>经济效益
指标</t>
  </si>
  <si>
    <t xml:space="preserve"> 指标1：帮扶村人返贫人数</t>
  </si>
  <si>
    <t>小于1人</t>
  </si>
  <si>
    <t>社会效益
指标</t>
  </si>
  <si>
    <t xml:space="preserve"> 指标1：全市各部门权力责任清单明晰、及时调整</t>
  </si>
  <si>
    <t xml:space="preserve"> 指标2：各类工作完成情况</t>
  </si>
  <si>
    <t>可持续影响
指标</t>
  </si>
  <si>
    <t xml:space="preserve"> 指标1：改善社会阅读生态，营造浓厚阅读氛围，促进全民文化素质和社会文明程度提高。</t>
  </si>
  <si>
    <t>大于95%</t>
  </si>
  <si>
    <t xml:space="preserve"> 指标2：持续宣传广元形象</t>
  </si>
  <si>
    <t>满意度
指标</t>
  </si>
  <si>
    <t>满意度指标</t>
  </si>
  <si>
    <t xml:space="preserve"> 指标1：帮扶对象满意率</t>
  </si>
  <si>
    <t xml:space="preserve"> 指标2：服务对象投诉率</t>
  </si>
  <si>
    <t>小于5%</t>
  </si>
  <si>
    <t>……</t>
  </si>
</sst>
</file>

<file path=xl/styles.xml><?xml version="1.0" encoding="utf-8"?>
<styleSheet xmlns="http://schemas.openxmlformats.org/spreadsheetml/2006/main">
  <numFmts count="5">
    <numFmt numFmtId="176" formatCode="yyyy&quot;年&quot;mm&quot;月&quot;dd&quot;日&quot;"/>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4">
    <font>
      <sz val="11"/>
      <color indexed="8"/>
      <name val="宋体"/>
      <charset val="1"/>
      <scheme val="minor"/>
    </font>
    <font>
      <sz val="15"/>
      <color rgb="FF000000"/>
      <name val="黑体"/>
      <charset val="134"/>
    </font>
    <font>
      <sz val="9"/>
      <color rgb="FF000000"/>
      <name val="SimSun"/>
      <charset val="134"/>
    </font>
    <font>
      <sz val="10"/>
      <color rgb="FF000000"/>
      <name val="SimSun"/>
      <charset val="134"/>
    </font>
    <font>
      <sz val="10"/>
      <name val="宋体"/>
      <charset val="134"/>
    </font>
    <font>
      <sz val="10"/>
      <color indexed="8"/>
      <name val="宋体"/>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name val="宋体"/>
      <charset val="134"/>
    </font>
    <font>
      <b/>
      <sz val="16"/>
      <color rgb="FF000000"/>
      <name val="宋体"/>
      <charset val="134"/>
    </font>
    <font>
      <b/>
      <sz val="11"/>
      <color rgb="FF000000"/>
      <name val="宋体"/>
      <charset val="134"/>
    </font>
    <font>
      <sz val="11"/>
      <name val="宋体"/>
      <charset val="134"/>
    </font>
    <font>
      <sz val="9"/>
      <name val="SimSun"/>
      <charset val="134"/>
    </font>
    <font>
      <sz val="11"/>
      <color rgb="FF000000"/>
      <name val="SimSun"/>
      <charset val="134"/>
    </font>
    <font>
      <b/>
      <sz val="16"/>
      <color rgb="FF000000"/>
      <name val="黑体"/>
      <charset val="134"/>
    </font>
    <font>
      <sz val="11"/>
      <color rgb="FFFF0000"/>
      <name val="宋体"/>
      <charset val="134"/>
    </font>
    <font>
      <b/>
      <sz val="9"/>
      <color rgb="FF000000"/>
      <name val="Hiragino Sans GB"/>
      <charset val="134"/>
    </font>
    <font>
      <b/>
      <sz val="22"/>
      <color rgb="FF000000"/>
      <name val="楷体"/>
      <charset val="134"/>
    </font>
    <font>
      <b/>
      <sz val="36"/>
      <color rgb="FF000000"/>
      <name val="黑体"/>
      <charset val="134"/>
    </font>
    <font>
      <sz val="11"/>
      <color theme="0"/>
      <name val="宋体"/>
      <charset val="0"/>
      <scheme val="minor"/>
    </font>
    <font>
      <sz val="11"/>
      <color theme="1"/>
      <name val="宋体"/>
      <charset val="0"/>
      <scheme val="minor"/>
    </font>
    <font>
      <sz val="12"/>
      <name val="宋体"/>
      <charset val="134"/>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3" fillId="21" borderId="0" applyNumberFormat="0" applyBorder="0" applyAlignment="0" applyProtection="0">
      <alignment vertical="center"/>
    </xf>
    <xf numFmtId="0" fontId="24" fillId="15" borderId="0" applyNumberFormat="0" applyBorder="0" applyAlignment="0" applyProtection="0">
      <alignment vertical="center"/>
    </xf>
    <xf numFmtId="0" fontId="24" fillId="23" borderId="0" applyNumberFormat="0" applyBorder="0" applyAlignment="0" applyProtection="0">
      <alignment vertical="center"/>
    </xf>
    <xf numFmtId="0" fontId="23" fillId="12" borderId="0" applyNumberFormat="0" applyBorder="0" applyAlignment="0" applyProtection="0">
      <alignment vertical="center"/>
    </xf>
    <xf numFmtId="0" fontId="24" fillId="11" borderId="0" applyNumberFormat="0" applyBorder="0" applyAlignment="0" applyProtection="0">
      <alignment vertical="center"/>
    </xf>
    <xf numFmtId="0" fontId="27" fillId="0" borderId="26" applyNumberFormat="0" applyFill="0" applyAlignment="0" applyProtection="0">
      <alignment vertical="center"/>
    </xf>
    <xf numFmtId="0" fontId="33" fillId="0" borderId="0" applyNumberFormat="0" applyFill="0" applyBorder="0" applyAlignment="0" applyProtection="0">
      <alignment vertical="center"/>
    </xf>
    <xf numFmtId="0" fontId="31" fillId="0" borderId="24" applyNumberFormat="0" applyFill="0" applyAlignment="0" applyProtection="0">
      <alignment vertical="center"/>
    </xf>
    <xf numFmtId="9" fontId="30" fillId="0" borderId="0" applyFont="0" applyFill="0" applyBorder="0" applyAlignment="0" applyProtection="0">
      <alignment vertical="center"/>
    </xf>
    <xf numFmtId="43" fontId="30" fillId="0" borderId="0" applyFont="0" applyFill="0" applyBorder="0" applyAlignment="0" applyProtection="0">
      <alignment vertical="center"/>
    </xf>
    <xf numFmtId="0" fontId="34" fillId="0" borderId="27" applyNumberFormat="0" applyFill="0" applyAlignment="0" applyProtection="0">
      <alignment vertical="center"/>
    </xf>
    <xf numFmtId="42" fontId="30" fillId="0" borderId="0" applyFont="0" applyFill="0" applyBorder="0" applyAlignment="0" applyProtection="0">
      <alignment vertical="center"/>
    </xf>
    <xf numFmtId="0" fontId="23" fillId="16" borderId="0" applyNumberFormat="0" applyBorder="0" applyAlignment="0" applyProtection="0">
      <alignment vertical="center"/>
    </xf>
    <xf numFmtId="0" fontId="39" fillId="0" borderId="0" applyNumberFormat="0" applyFill="0" applyBorder="0" applyAlignment="0" applyProtection="0">
      <alignment vertical="center"/>
    </xf>
    <xf numFmtId="0" fontId="24" fillId="19" borderId="0" applyNumberFormat="0" applyBorder="0" applyAlignment="0" applyProtection="0">
      <alignment vertical="center"/>
    </xf>
    <xf numFmtId="0" fontId="23" fillId="25" borderId="0" applyNumberFormat="0" applyBorder="0" applyAlignment="0" applyProtection="0">
      <alignment vertical="center"/>
    </xf>
    <xf numFmtId="0" fontId="35" fillId="0" borderId="27" applyNumberFormat="0" applyFill="0" applyAlignment="0" applyProtection="0">
      <alignment vertical="center"/>
    </xf>
    <xf numFmtId="0" fontId="36" fillId="0" borderId="0" applyNumberFormat="0" applyFill="0" applyBorder="0" applyAlignment="0" applyProtection="0">
      <alignment vertical="center"/>
    </xf>
    <xf numFmtId="0" fontId="24" fillId="27" borderId="0" applyNumberFormat="0" applyBorder="0" applyAlignment="0" applyProtection="0">
      <alignment vertical="center"/>
    </xf>
    <xf numFmtId="44" fontId="30" fillId="0" borderId="0" applyFont="0" applyFill="0" applyBorder="0" applyAlignment="0" applyProtection="0">
      <alignment vertical="center"/>
    </xf>
    <xf numFmtId="0" fontId="24" fillId="29" borderId="0" applyNumberFormat="0" applyBorder="0" applyAlignment="0" applyProtection="0">
      <alignment vertical="center"/>
    </xf>
    <xf numFmtId="0" fontId="40" fillId="14" borderId="28" applyNumberFormat="0" applyAlignment="0" applyProtection="0">
      <alignment vertical="center"/>
    </xf>
    <xf numFmtId="0" fontId="37" fillId="0" borderId="0" applyNumberFormat="0" applyFill="0" applyBorder="0" applyAlignment="0" applyProtection="0">
      <alignment vertical="center"/>
    </xf>
    <xf numFmtId="41" fontId="30" fillId="0" borderId="0" applyFont="0" applyFill="0" applyBorder="0" applyAlignment="0" applyProtection="0">
      <alignment vertical="center"/>
    </xf>
    <xf numFmtId="0" fontId="23" fillId="30" borderId="0" applyNumberFormat="0" applyBorder="0" applyAlignment="0" applyProtection="0">
      <alignment vertical="center"/>
    </xf>
    <xf numFmtId="0" fontId="24" fillId="32" borderId="0" applyNumberFormat="0" applyBorder="0" applyAlignment="0" applyProtection="0">
      <alignment vertical="center"/>
    </xf>
    <xf numFmtId="0" fontId="23" fillId="18" borderId="0" applyNumberFormat="0" applyBorder="0" applyAlignment="0" applyProtection="0">
      <alignment vertical="center"/>
    </xf>
    <xf numFmtId="0" fontId="38" fillId="24" borderId="28" applyNumberFormat="0" applyAlignment="0" applyProtection="0">
      <alignment vertical="center"/>
    </xf>
    <xf numFmtId="0" fontId="32" fillId="14" borderId="25" applyNumberFormat="0" applyAlignment="0" applyProtection="0">
      <alignment vertical="center"/>
    </xf>
    <xf numFmtId="0" fontId="42" fillId="33" borderId="30" applyNumberFormat="0" applyAlignment="0" applyProtection="0">
      <alignment vertical="center"/>
    </xf>
    <xf numFmtId="0" fontId="43" fillId="0" borderId="31" applyNumberFormat="0" applyFill="0" applyAlignment="0" applyProtection="0">
      <alignment vertical="center"/>
    </xf>
    <xf numFmtId="0" fontId="23" fillId="34" borderId="0" applyNumberFormat="0" applyBorder="0" applyAlignment="0" applyProtection="0">
      <alignment vertical="center"/>
    </xf>
    <xf numFmtId="0" fontId="23" fillId="26" borderId="0" applyNumberFormat="0" applyBorder="0" applyAlignment="0" applyProtection="0">
      <alignment vertical="center"/>
    </xf>
    <xf numFmtId="0" fontId="30" fillId="28" borderId="29" applyNumberFormat="0" applyFont="0" applyAlignment="0" applyProtection="0">
      <alignment vertical="center"/>
    </xf>
    <xf numFmtId="0" fontId="29" fillId="0" borderId="0" applyNumberFormat="0" applyFill="0" applyBorder="0" applyAlignment="0" applyProtection="0">
      <alignment vertical="center"/>
    </xf>
    <xf numFmtId="0" fontId="28" fillId="8" borderId="0" applyNumberFormat="0" applyBorder="0" applyAlignment="0" applyProtection="0">
      <alignment vertical="center"/>
    </xf>
    <xf numFmtId="0" fontId="27" fillId="0" borderId="0" applyNumberFormat="0" applyFill="0" applyBorder="0" applyAlignment="0" applyProtection="0">
      <alignment vertical="center"/>
    </xf>
    <xf numFmtId="0" fontId="23" fillId="7" borderId="0" applyNumberFormat="0" applyBorder="0" applyAlignment="0" applyProtection="0">
      <alignment vertical="center"/>
    </xf>
    <xf numFmtId="0" fontId="41" fillId="31" borderId="0" applyNumberFormat="0" applyBorder="0" applyAlignment="0" applyProtection="0">
      <alignment vertical="center"/>
    </xf>
    <xf numFmtId="0" fontId="24" fillId="20" borderId="0" applyNumberFormat="0" applyBorder="0" applyAlignment="0" applyProtection="0">
      <alignment vertical="center"/>
    </xf>
    <xf numFmtId="0" fontId="26" fillId="6" borderId="0" applyNumberFormat="0" applyBorder="0" applyAlignment="0" applyProtection="0">
      <alignment vertical="center"/>
    </xf>
    <xf numFmtId="0" fontId="23" fillId="22" borderId="0" applyNumberFormat="0" applyBorder="0" applyAlignment="0" applyProtection="0">
      <alignment vertical="center"/>
    </xf>
    <xf numFmtId="0" fontId="24" fillId="9" borderId="0" applyNumberFormat="0" applyBorder="0" applyAlignment="0" applyProtection="0">
      <alignment vertical="center"/>
    </xf>
    <xf numFmtId="0" fontId="25" fillId="0" borderId="0"/>
    <xf numFmtId="0" fontId="23" fillId="10" borderId="0" applyNumberFormat="0" applyBorder="0" applyAlignment="0" applyProtection="0">
      <alignment vertical="center"/>
    </xf>
    <xf numFmtId="0" fontId="24" fillId="5" borderId="0" applyNumberFormat="0" applyBorder="0" applyAlignment="0" applyProtection="0">
      <alignment vertical="center"/>
    </xf>
    <xf numFmtId="0" fontId="23" fillId="4" borderId="0" applyNumberFormat="0" applyBorder="0" applyAlignment="0" applyProtection="0">
      <alignment vertical="center"/>
    </xf>
  </cellStyleXfs>
  <cellXfs count="130">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0" fontId="3" fillId="0" borderId="1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46" applyFont="1" applyBorder="1" applyAlignment="1">
      <alignment horizontal="left" vertical="center" wrapText="1"/>
    </xf>
    <xf numFmtId="0" fontId="5" fillId="0" borderId="3" xfId="0" applyFont="1" applyFill="1" applyBorder="1" applyAlignment="1">
      <alignment vertical="center"/>
    </xf>
    <xf numFmtId="0" fontId="6" fillId="0" borderId="14" xfId="0" applyFont="1" applyBorder="1" applyAlignment="1">
      <alignment vertical="center" wrapText="1"/>
    </xf>
    <xf numFmtId="0" fontId="7" fillId="0" borderId="15" xfId="0" applyFont="1" applyBorder="1" applyAlignment="1">
      <alignment vertical="center" wrapText="1"/>
    </xf>
    <xf numFmtId="0" fontId="8" fillId="0" borderId="15" xfId="0" applyFont="1" applyBorder="1" applyAlignment="1">
      <alignment horizontal="center" vertical="center" wrapText="1"/>
    </xf>
    <xf numFmtId="0" fontId="9" fillId="0" borderId="16" xfId="0" applyFont="1" applyBorder="1" applyAlignment="1">
      <alignment vertical="center" wrapText="1"/>
    </xf>
    <xf numFmtId="0" fontId="10" fillId="2" borderId="1" xfId="0" applyFont="1" applyFill="1" applyBorder="1" applyAlignment="1">
      <alignment horizontal="center" vertical="center"/>
    </xf>
    <xf numFmtId="0" fontId="11" fillId="0" borderId="1" xfId="0" applyFont="1" applyBorder="1" applyAlignment="1">
      <alignment horizontal="left" vertical="center" wrapText="1"/>
    </xf>
    <xf numFmtId="0" fontId="2" fillId="0" borderId="1" xfId="0" applyFont="1" applyBorder="1" applyAlignment="1">
      <alignment vertical="center" wrapText="1"/>
    </xf>
    <xf numFmtId="4" fontId="11" fillId="0" borderId="1" xfId="0" applyNumberFormat="1" applyFont="1" applyBorder="1" applyAlignment="1">
      <alignment horizontal="right" vertical="center" wrapText="1"/>
    </xf>
    <xf numFmtId="0" fontId="12" fillId="0" borderId="1" xfId="0" applyFont="1" applyBorder="1" applyAlignment="1">
      <alignment horizontal="left" vertical="center" wrapText="1"/>
    </xf>
    <xf numFmtId="0" fontId="7" fillId="0" borderId="0" xfId="0" applyFont="1" applyBorder="1" applyAlignment="1">
      <alignment vertical="center" wrapText="1"/>
    </xf>
    <xf numFmtId="0" fontId="9" fillId="0" borderId="16" xfId="0" applyFont="1" applyBorder="1" applyAlignment="1">
      <alignment horizontal="right" vertical="center" wrapText="1"/>
    </xf>
    <xf numFmtId="0" fontId="11" fillId="0" borderId="15" xfId="0" applyFont="1" applyBorder="1">
      <alignment vertical="center"/>
    </xf>
    <xf numFmtId="0" fontId="9" fillId="0" borderId="15" xfId="0" applyFont="1" applyBorder="1">
      <alignment vertical="center"/>
    </xf>
    <xf numFmtId="0" fontId="13" fillId="0" borderId="15" xfId="0" applyFont="1" applyBorder="1" applyAlignment="1">
      <alignment horizontal="center" vertical="center"/>
    </xf>
    <xf numFmtId="0" fontId="11" fillId="0" borderId="16" xfId="0" applyFont="1" applyBorder="1">
      <alignment vertical="center"/>
    </xf>
    <xf numFmtId="0" fontId="9" fillId="0" borderId="16" xfId="0" applyFont="1" applyBorder="1" applyAlignment="1">
      <alignment horizontal="left" vertical="center"/>
    </xf>
    <xf numFmtId="0" fontId="11" fillId="0" borderId="14" xfId="0" applyFont="1" applyBorder="1">
      <alignment vertical="center"/>
    </xf>
    <xf numFmtId="0" fontId="14" fillId="2" borderId="17" xfId="0" applyFont="1" applyFill="1" applyBorder="1" applyAlignment="1">
      <alignment horizontal="center" vertical="center"/>
    </xf>
    <xf numFmtId="0" fontId="11" fillId="0" borderId="14" xfId="0" applyFont="1" applyBorder="1" applyAlignment="1">
      <alignment vertical="center" wrapText="1"/>
    </xf>
    <xf numFmtId="0" fontId="10" fillId="0" borderId="14" xfId="0" applyFont="1" applyBorder="1">
      <alignment vertical="center"/>
    </xf>
    <xf numFmtId="0" fontId="14" fillId="0" borderId="17" xfId="0" applyFont="1" applyBorder="1" applyAlignment="1">
      <alignment horizontal="center" vertical="center"/>
    </xf>
    <xf numFmtId="0" fontId="9" fillId="3" borderId="17" xfId="0" applyFont="1" applyFill="1" applyBorder="1" applyAlignment="1">
      <alignment horizontal="left" vertical="center"/>
    </xf>
    <xf numFmtId="0" fontId="11" fillId="0" borderId="18" xfId="0" applyFont="1" applyBorder="1">
      <alignment vertical="center"/>
    </xf>
    <xf numFmtId="0" fontId="11" fillId="0" borderId="18" xfId="0" applyFont="1" applyBorder="1" applyAlignment="1">
      <alignment vertical="center" wrapText="1"/>
    </xf>
    <xf numFmtId="4" fontId="14" fillId="0" borderId="17" xfId="0" applyNumberFormat="1" applyFont="1" applyBorder="1" applyAlignment="1">
      <alignment horizontal="right" vertical="center"/>
    </xf>
    <xf numFmtId="0" fontId="9" fillId="3" borderId="17" xfId="0" applyFont="1" applyFill="1" applyBorder="1" applyAlignment="1">
      <alignment horizontal="left" vertical="center" wrapText="1"/>
    </xf>
    <xf numFmtId="4" fontId="9" fillId="0" borderId="17" xfId="0" applyNumberFormat="1" applyFont="1" applyBorder="1" applyAlignment="1">
      <alignment horizontal="right" vertical="center"/>
    </xf>
    <xf numFmtId="0" fontId="15" fillId="3" borderId="17" xfId="0" applyFont="1" applyFill="1" applyBorder="1" applyAlignment="1">
      <alignment horizontal="left" vertical="center" wrapText="1"/>
    </xf>
    <xf numFmtId="4" fontId="9" fillId="3" borderId="17" xfId="0" applyNumberFormat="1" applyFont="1" applyFill="1" applyBorder="1" applyAlignment="1">
      <alignment horizontal="right" vertical="center"/>
    </xf>
    <xf numFmtId="0" fontId="9" fillId="0" borderId="15" xfId="0" applyFont="1" applyBorder="1" applyAlignment="1">
      <alignment horizontal="right" vertical="center" wrapText="1"/>
    </xf>
    <xf numFmtId="0" fontId="9" fillId="0" borderId="16" xfId="0" applyFont="1" applyBorder="1" applyAlignment="1">
      <alignment horizontal="center" vertical="center"/>
    </xf>
    <xf numFmtId="0" fontId="11" fillId="0" borderId="19" xfId="0" applyFont="1" applyBorder="1">
      <alignment vertical="center"/>
    </xf>
    <xf numFmtId="0" fontId="11" fillId="0" borderId="20" xfId="0" applyFont="1" applyBorder="1">
      <alignment vertical="center"/>
    </xf>
    <xf numFmtId="0" fontId="11" fillId="0" borderId="20" xfId="0" applyFont="1" applyBorder="1" applyAlignment="1">
      <alignment vertical="center" wrapText="1"/>
    </xf>
    <xf numFmtId="0" fontId="10" fillId="0" borderId="20" xfId="0" applyFont="1" applyBorder="1" applyAlignment="1">
      <alignment vertical="center" wrapText="1"/>
    </xf>
    <xf numFmtId="0" fontId="11" fillId="0" borderId="21" xfId="0" applyFont="1" applyBorder="1" applyAlignment="1">
      <alignment vertical="center" wrapText="1"/>
    </xf>
    <xf numFmtId="0" fontId="2" fillId="0" borderId="15" xfId="0" applyFont="1" applyBorder="1" applyAlignment="1">
      <alignment vertical="center" wrapText="1"/>
    </xf>
    <xf numFmtId="0" fontId="11" fillId="0" borderId="15" xfId="0" applyFont="1" applyBorder="1" applyAlignment="1">
      <alignment vertical="center" wrapText="1"/>
    </xf>
    <xf numFmtId="0" fontId="14" fillId="2" borderId="17" xfId="0" applyFont="1" applyFill="1" applyBorder="1" applyAlignment="1">
      <alignment horizontal="center" vertical="center" wrapText="1"/>
    </xf>
    <xf numFmtId="0" fontId="0" fillId="0" borderId="0" xfId="0" applyFont="1" applyFill="1">
      <alignment vertical="center"/>
    </xf>
    <xf numFmtId="0" fontId="11" fillId="0" borderId="15" xfId="0" applyFont="1" applyFill="1" applyBorder="1">
      <alignment vertical="center"/>
    </xf>
    <xf numFmtId="0" fontId="9" fillId="0" borderId="15" xfId="0" applyFont="1" applyFill="1" applyBorder="1">
      <alignment vertical="center"/>
    </xf>
    <xf numFmtId="0" fontId="13" fillId="0" borderId="15" xfId="0" applyFont="1" applyFill="1" applyBorder="1" applyAlignment="1">
      <alignment horizontal="center" vertical="center"/>
    </xf>
    <xf numFmtId="0" fontId="11" fillId="0" borderId="16" xfId="0" applyFont="1" applyFill="1" applyBorder="1">
      <alignment vertical="center"/>
    </xf>
    <xf numFmtId="0" fontId="9" fillId="0" borderId="16" xfId="0" applyFont="1" applyFill="1" applyBorder="1" applyAlignment="1">
      <alignment horizontal="left" vertical="center"/>
    </xf>
    <xf numFmtId="0" fontId="11" fillId="0" borderId="14" xfId="0" applyFont="1" applyFill="1" applyBorder="1" applyAlignment="1">
      <alignment vertical="center" wrapText="1"/>
    </xf>
    <xf numFmtId="0" fontId="14" fillId="0" borderId="17" xfId="0" applyFont="1" applyFill="1" applyBorder="1" applyAlignment="1">
      <alignment horizontal="center" vertical="center"/>
    </xf>
    <xf numFmtId="0" fontId="10" fillId="0" borderId="14" xfId="0" applyFont="1" applyFill="1" applyBorder="1">
      <alignment vertical="center"/>
    </xf>
    <xf numFmtId="0" fontId="9" fillId="0" borderId="17" xfId="0" applyFont="1" applyFill="1" applyBorder="1" applyAlignment="1">
      <alignment horizontal="left" vertical="center"/>
    </xf>
    <xf numFmtId="0" fontId="11" fillId="0" borderId="18" xfId="0" applyFont="1" applyFill="1" applyBorder="1">
      <alignment vertical="center"/>
    </xf>
    <xf numFmtId="0" fontId="11" fillId="0" borderId="18" xfId="0" applyFont="1" applyFill="1" applyBorder="1" applyAlignment="1">
      <alignment vertical="center" wrapText="1"/>
    </xf>
    <xf numFmtId="0" fontId="2" fillId="0" borderId="15" xfId="0" applyFont="1" applyFill="1" applyBorder="1" applyAlignment="1">
      <alignment vertical="center" wrapText="1"/>
    </xf>
    <xf numFmtId="0" fontId="9" fillId="0" borderId="15" xfId="0" applyFont="1" applyFill="1" applyBorder="1" applyAlignment="1">
      <alignment horizontal="right" vertical="center" wrapText="1"/>
    </xf>
    <xf numFmtId="0" fontId="11" fillId="0" borderId="14" xfId="0" applyFont="1" applyFill="1" applyBorder="1">
      <alignment vertical="center"/>
    </xf>
    <xf numFmtId="0" fontId="9" fillId="0" borderId="16" xfId="0" applyFont="1" applyFill="1" applyBorder="1" applyAlignment="1">
      <alignment horizontal="center" vertical="center"/>
    </xf>
    <xf numFmtId="0" fontId="11" fillId="0" borderId="19" xfId="0" applyFont="1" applyFill="1" applyBorder="1">
      <alignment vertical="center"/>
    </xf>
    <xf numFmtId="0" fontId="11" fillId="0" borderId="20" xfId="0" applyFont="1" applyFill="1" applyBorder="1">
      <alignment vertical="center"/>
    </xf>
    <xf numFmtId="0" fontId="11" fillId="0" borderId="20" xfId="0" applyFont="1" applyFill="1" applyBorder="1" applyAlignment="1">
      <alignment vertical="center" wrapText="1"/>
    </xf>
    <xf numFmtId="4" fontId="14" fillId="0" borderId="17" xfId="0" applyNumberFormat="1" applyFont="1" applyFill="1" applyBorder="1" applyAlignment="1">
      <alignment horizontal="right" vertical="center"/>
    </xf>
    <xf numFmtId="0" fontId="10" fillId="0" borderId="20" xfId="0" applyFont="1" applyFill="1" applyBorder="1" applyAlignment="1">
      <alignment vertical="center" wrapText="1"/>
    </xf>
    <xf numFmtId="0" fontId="9" fillId="0" borderId="17" xfId="0" applyFont="1" applyFill="1" applyBorder="1" applyAlignment="1">
      <alignment horizontal="left" vertical="center" wrapText="1"/>
    </xf>
    <xf numFmtId="4" fontId="9" fillId="0" borderId="17" xfId="0" applyNumberFormat="1" applyFont="1" applyFill="1" applyBorder="1" applyAlignment="1">
      <alignment horizontal="right" vertical="center"/>
    </xf>
    <xf numFmtId="0" fontId="15" fillId="0" borderId="17" xfId="0" applyFont="1" applyFill="1" applyBorder="1" applyAlignment="1">
      <alignment horizontal="left" vertical="center" wrapText="1"/>
    </xf>
    <xf numFmtId="0" fontId="11" fillId="0" borderId="21" xfId="0" applyFont="1" applyFill="1" applyBorder="1" applyAlignment="1">
      <alignment vertical="center" wrapText="1"/>
    </xf>
    <xf numFmtId="0" fontId="14" fillId="2" borderId="22" xfId="0" applyFont="1" applyFill="1" applyBorder="1" applyAlignment="1">
      <alignment horizontal="center" vertical="center"/>
    </xf>
    <xf numFmtId="0" fontId="16" fillId="0" borderId="0" xfId="0" applyFont="1" applyBorder="1" applyAlignment="1">
      <alignment vertical="center" wrapText="1"/>
    </xf>
    <xf numFmtId="0" fontId="14"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22" xfId="0" applyFont="1" applyBorder="1" applyAlignment="1">
      <alignment horizontal="left" vertical="center"/>
    </xf>
    <xf numFmtId="0" fontId="17" fillId="0" borderId="15" xfId="0" applyFont="1" applyBorder="1" applyAlignment="1">
      <alignment horizontal="right" vertical="center" wrapText="1"/>
    </xf>
    <xf numFmtId="0" fontId="9" fillId="0" borderId="16" xfId="0" applyFont="1" applyBorder="1" applyAlignment="1">
      <alignment horizontal="right" vertical="center"/>
    </xf>
    <xf numFmtId="4" fontId="14" fillId="0" borderId="22" xfId="0" applyNumberFormat="1" applyFont="1" applyBorder="1" applyAlignment="1">
      <alignment horizontal="right" vertical="center"/>
    </xf>
    <xf numFmtId="0" fontId="9" fillId="0" borderId="22" xfId="0" applyFont="1" applyBorder="1" applyAlignment="1">
      <alignment horizontal="left" vertical="center" wrapText="1"/>
    </xf>
    <xf numFmtId="4" fontId="9" fillId="0" borderId="22" xfId="0" applyNumberFormat="1" applyFont="1" applyBorder="1" applyAlignment="1">
      <alignment horizontal="right" vertical="center"/>
    </xf>
    <xf numFmtId="0" fontId="2" fillId="0" borderId="20" xfId="0" applyFont="1" applyBorder="1" applyAlignment="1">
      <alignment vertical="center" wrapText="1"/>
    </xf>
    <xf numFmtId="0" fontId="2" fillId="0" borderId="18" xfId="0" applyFont="1" applyBorder="1" applyAlignment="1">
      <alignment vertical="center" wrapText="1"/>
    </xf>
    <xf numFmtId="0" fontId="2" fillId="0" borderId="21" xfId="0" applyFont="1" applyBorder="1" applyAlignment="1">
      <alignment vertical="center" wrapText="1"/>
    </xf>
    <xf numFmtId="0" fontId="2" fillId="0" borderId="16" xfId="0" applyFont="1" applyBorder="1" applyAlignment="1">
      <alignment vertical="center" wrapText="1"/>
    </xf>
    <xf numFmtId="0" fontId="11" fillId="0" borderId="23" xfId="0" applyFont="1" applyBorder="1" applyAlignment="1">
      <alignmen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left" vertical="center"/>
    </xf>
    <xf numFmtId="0" fontId="9" fillId="0" borderId="22" xfId="0" applyFont="1" applyFill="1" applyBorder="1" applyAlignment="1">
      <alignment horizontal="left" vertical="center" wrapText="1"/>
    </xf>
    <xf numFmtId="0" fontId="11" fillId="0" borderId="16" xfId="0" applyFont="1" applyBorder="1" applyAlignment="1">
      <alignment vertical="center" wrapText="1"/>
    </xf>
    <xf numFmtId="4" fontId="9" fillId="0" borderId="22" xfId="0" applyNumberFormat="1" applyFont="1" applyFill="1" applyBorder="1" applyAlignment="1">
      <alignment horizontal="right" vertical="center"/>
    </xf>
    <xf numFmtId="0" fontId="2" fillId="0" borderId="14" xfId="0" applyFont="1" applyBorder="1" applyAlignment="1">
      <alignment vertical="center" wrapText="1"/>
    </xf>
    <xf numFmtId="0" fontId="2" fillId="0" borderId="19" xfId="0" applyFont="1" applyBorder="1" applyAlignment="1">
      <alignment vertical="center" wrapText="1"/>
    </xf>
    <xf numFmtId="0" fontId="2" fillId="0" borderId="20" xfId="0" applyFont="1" applyFill="1" applyBorder="1" applyAlignment="1">
      <alignment vertical="center" wrapText="1"/>
    </xf>
    <xf numFmtId="0" fontId="17" fillId="0" borderId="15" xfId="0" applyFont="1" applyBorder="1">
      <alignment vertical="center"/>
    </xf>
    <xf numFmtId="0" fontId="2" fillId="0" borderId="15" xfId="0" applyFont="1" applyBorder="1">
      <alignment vertical="center"/>
    </xf>
    <xf numFmtId="0" fontId="18" fillId="0" borderId="15" xfId="0" applyFont="1" applyBorder="1" applyAlignment="1">
      <alignment horizontal="center" vertical="center"/>
    </xf>
    <xf numFmtId="0" fontId="2" fillId="0" borderId="16" xfId="0" applyFont="1" applyBorder="1">
      <alignment vertical="center"/>
    </xf>
    <xf numFmtId="0" fontId="2" fillId="0" borderId="14" xfId="0" applyFont="1" applyBorder="1">
      <alignment vertical="center"/>
    </xf>
    <xf numFmtId="0" fontId="2" fillId="0" borderId="18" xfId="0" applyFont="1" applyBorder="1">
      <alignment vertical="center"/>
    </xf>
    <xf numFmtId="0" fontId="17" fillId="0" borderId="16" xfId="0" applyFont="1" applyBorder="1" applyAlignment="1">
      <alignment horizontal="center" vertical="center"/>
    </xf>
    <xf numFmtId="10" fontId="0" fillId="0" borderId="0" xfId="0" applyNumberFormat="1" applyFont="1">
      <alignment vertical="center"/>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4" fontId="19" fillId="0" borderId="17" xfId="0" applyNumberFormat="1" applyFont="1" applyFill="1" applyBorder="1" applyAlignment="1">
      <alignment horizontal="right" vertical="center"/>
    </xf>
    <xf numFmtId="0" fontId="14" fillId="0" borderId="22" xfId="0" applyFont="1" applyBorder="1" applyAlignment="1">
      <alignment horizontal="center" vertical="center" wrapText="1"/>
    </xf>
    <xf numFmtId="0" fontId="6" fillId="0" borderId="22" xfId="0" applyFont="1" applyBorder="1" applyAlignment="1">
      <alignment vertical="center" wrapText="1"/>
    </xf>
    <xf numFmtId="0" fontId="20" fillId="0" borderId="14" xfId="0" applyFont="1" applyBorder="1" applyAlignment="1">
      <alignment vertical="center" wrapText="1"/>
    </xf>
    <xf numFmtId="0" fontId="6" fillId="0" borderId="18" xfId="0" applyFont="1" applyBorder="1" applyAlignment="1">
      <alignment vertical="center" wrapText="1"/>
    </xf>
    <xf numFmtId="0" fontId="9" fillId="0" borderId="15" xfId="0" applyFont="1" applyBorder="1" applyAlignment="1">
      <alignment vertical="center" wrapText="1"/>
    </xf>
    <xf numFmtId="0" fontId="6" fillId="0" borderId="20" xfId="0" applyFont="1" applyBorder="1" applyAlignment="1">
      <alignment vertical="center" wrapText="1"/>
    </xf>
    <xf numFmtId="0" fontId="20" fillId="0" borderId="20" xfId="0" applyFont="1" applyBorder="1" applyAlignment="1">
      <alignment vertical="center" wrapText="1"/>
    </xf>
    <xf numFmtId="0" fontId="2" fillId="0" borderId="23"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6" fontId="13" fillId="0" borderId="0" xfId="0" applyNumberFormat="1" applyFont="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B7" sqref="B7"/>
    </sheetView>
  </sheetViews>
  <sheetFormatPr defaultColWidth="10" defaultRowHeight="13.5" outlineLevelRow="2"/>
  <cols>
    <col min="1" max="1" width="143.616666666667" customWidth="1"/>
  </cols>
  <sheetData>
    <row r="1" ht="74.25" customHeight="1" spans="1:1">
      <c r="A1" s="127"/>
    </row>
    <row r="2" ht="170.9" customHeight="1" spans="1:1">
      <c r="A2" s="128" t="s">
        <v>0</v>
      </c>
    </row>
    <row r="3" ht="128.15" customHeight="1" spans="1:1">
      <c r="A3" s="129">
        <v>44960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pane ySplit="6" topLeftCell="A7" activePane="bottomLeft" state="frozen"/>
      <selection/>
      <selection pane="bottomLeft" activeCell="C34" sqref="C34:C35"/>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2"/>
      <c r="B1" s="33" t="s">
        <v>371</v>
      </c>
      <c r="C1" s="57"/>
      <c r="D1" s="58"/>
      <c r="E1" s="58"/>
      <c r="F1" s="58"/>
      <c r="G1" s="58"/>
      <c r="H1" s="58"/>
      <c r="I1" s="50"/>
      <c r="J1" s="37"/>
    </row>
    <row r="2" ht="19.9" customHeight="1" spans="1:10">
      <c r="A2" s="32"/>
      <c r="B2" s="34" t="s">
        <v>372</v>
      </c>
      <c r="C2" s="34"/>
      <c r="D2" s="34"/>
      <c r="E2" s="34"/>
      <c r="F2" s="34"/>
      <c r="G2" s="34"/>
      <c r="H2" s="34"/>
      <c r="I2" s="34"/>
      <c r="J2" s="37" t="s">
        <v>3</v>
      </c>
    </row>
    <row r="3" ht="17.05" customHeight="1" spans="1:10">
      <c r="A3" s="35"/>
      <c r="B3" s="36" t="s">
        <v>5</v>
      </c>
      <c r="C3" s="36"/>
      <c r="D3" s="51"/>
      <c r="E3" s="51"/>
      <c r="F3" s="51"/>
      <c r="G3" s="51"/>
      <c r="H3" s="51"/>
      <c r="I3" s="51" t="s">
        <v>6</v>
      </c>
      <c r="J3" s="52"/>
    </row>
    <row r="4" ht="21.35" customHeight="1" spans="1:10">
      <c r="A4" s="37"/>
      <c r="B4" s="38" t="s">
        <v>373</v>
      </c>
      <c r="C4" s="38" t="s">
        <v>71</v>
      </c>
      <c r="D4" s="38" t="s">
        <v>374</v>
      </c>
      <c r="E4" s="38"/>
      <c r="F4" s="38"/>
      <c r="G4" s="38"/>
      <c r="H4" s="38"/>
      <c r="I4" s="38"/>
      <c r="J4" s="53"/>
    </row>
    <row r="5" ht="21.35" customHeight="1" spans="1:10">
      <c r="A5" s="39"/>
      <c r="B5" s="38"/>
      <c r="C5" s="38"/>
      <c r="D5" s="38" t="s">
        <v>59</v>
      </c>
      <c r="E5" s="59" t="s">
        <v>375</v>
      </c>
      <c r="F5" s="38" t="s">
        <v>376</v>
      </c>
      <c r="G5" s="38"/>
      <c r="H5" s="38"/>
      <c r="I5" s="38" t="s">
        <v>377</v>
      </c>
      <c r="J5" s="53"/>
    </row>
    <row r="6" ht="21.35" customHeight="1" spans="1:10">
      <c r="A6" s="39"/>
      <c r="B6" s="38"/>
      <c r="C6" s="38"/>
      <c r="D6" s="38"/>
      <c r="E6" s="59"/>
      <c r="F6" s="38" t="s">
        <v>166</v>
      </c>
      <c r="G6" s="38" t="s">
        <v>378</v>
      </c>
      <c r="H6" s="38" t="s">
        <v>379</v>
      </c>
      <c r="I6" s="38"/>
      <c r="J6" s="54"/>
    </row>
    <row r="7" ht="19.9" customHeight="1" spans="1:10">
      <c r="A7" s="40"/>
      <c r="B7" s="41"/>
      <c r="C7" s="41" t="s">
        <v>72</v>
      </c>
      <c r="D7" s="45">
        <v>18.6</v>
      </c>
      <c r="E7" s="45"/>
      <c r="F7" s="45">
        <v>7</v>
      </c>
      <c r="G7" s="45"/>
      <c r="H7" s="45">
        <v>7</v>
      </c>
      <c r="I7" s="45">
        <v>11.6</v>
      </c>
      <c r="J7" s="55"/>
    </row>
    <row r="8" ht="19.9" customHeight="1" spans="1:10">
      <c r="A8" s="39"/>
      <c r="B8" s="42"/>
      <c r="C8" s="46" t="s">
        <v>23</v>
      </c>
      <c r="D8" s="47">
        <v>18.6</v>
      </c>
      <c r="E8" s="47"/>
      <c r="F8" s="47">
        <v>7</v>
      </c>
      <c r="G8" s="47"/>
      <c r="H8" s="47">
        <v>7</v>
      </c>
      <c r="I8" s="47">
        <v>11.6</v>
      </c>
      <c r="J8" s="53"/>
    </row>
    <row r="9" ht="19.9" customHeight="1" spans="1:10">
      <c r="A9" s="39"/>
      <c r="B9" s="42" t="s">
        <v>73</v>
      </c>
      <c r="C9" s="46" t="s">
        <v>167</v>
      </c>
      <c r="D9" s="49">
        <v>17</v>
      </c>
      <c r="E9" s="49"/>
      <c r="F9" s="49">
        <v>7</v>
      </c>
      <c r="G9" s="49"/>
      <c r="H9" s="49">
        <v>7</v>
      </c>
      <c r="I9" s="49">
        <v>10</v>
      </c>
      <c r="J9" s="53"/>
    </row>
    <row r="10" ht="19.9" customHeight="1" spans="1:10">
      <c r="A10" s="39"/>
      <c r="B10" s="42" t="s">
        <v>75</v>
      </c>
      <c r="C10" s="46" t="s">
        <v>218</v>
      </c>
      <c r="D10" s="49">
        <v>0.2</v>
      </c>
      <c r="E10" s="49"/>
      <c r="F10" s="49"/>
      <c r="G10" s="49"/>
      <c r="H10" s="49"/>
      <c r="I10" s="49">
        <v>0.2</v>
      </c>
      <c r="J10" s="53"/>
    </row>
    <row r="11" ht="19.9" customHeight="1" spans="1:10">
      <c r="A11" s="39"/>
      <c r="B11" s="42" t="s">
        <v>83</v>
      </c>
      <c r="C11" s="46" t="s">
        <v>222</v>
      </c>
      <c r="D11" s="49">
        <v>0.54</v>
      </c>
      <c r="E11" s="49"/>
      <c r="F11" s="49"/>
      <c r="G11" s="49"/>
      <c r="H11" s="49"/>
      <c r="I11" s="49">
        <v>0.54</v>
      </c>
      <c r="J11" s="53"/>
    </row>
    <row r="12" ht="19.9" customHeight="1" spans="1:10">
      <c r="A12" s="39"/>
      <c r="B12" s="42" t="s">
        <v>81</v>
      </c>
      <c r="C12" s="46" t="s">
        <v>223</v>
      </c>
      <c r="D12" s="49">
        <v>0.56</v>
      </c>
      <c r="E12" s="49"/>
      <c r="F12" s="49"/>
      <c r="G12" s="49"/>
      <c r="H12" s="49"/>
      <c r="I12" s="49">
        <v>0.56</v>
      </c>
      <c r="J12" s="53"/>
    </row>
    <row r="13" ht="19.9" customHeight="1" spans="1:10">
      <c r="A13" s="39"/>
      <c r="B13" s="42" t="s">
        <v>77</v>
      </c>
      <c r="C13" s="46" t="s">
        <v>224</v>
      </c>
      <c r="D13" s="49">
        <v>0.2</v>
      </c>
      <c r="E13" s="49"/>
      <c r="F13" s="49"/>
      <c r="G13" s="49"/>
      <c r="H13" s="49"/>
      <c r="I13" s="49">
        <v>0.2</v>
      </c>
      <c r="J13" s="53"/>
    </row>
    <row r="14" ht="19.9" customHeight="1" spans="1:10">
      <c r="A14" s="39"/>
      <c r="B14" s="42" t="s">
        <v>79</v>
      </c>
      <c r="C14" s="46" t="s">
        <v>225</v>
      </c>
      <c r="D14" s="49">
        <v>0.1</v>
      </c>
      <c r="E14" s="49"/>
      <c r="F14" s="49"/>
      <c r="G14" s="49"/>
      <c r="H14" s="49"/>
      <c r="I14" s="49">
        <v>0.1</v>
      </c>
      <c r="J14" s="53"/>
    </row>
    <row r="15" ht="8.5" customHeight="1" spans="1:10">
      <c r="A15" s="43"/>
      <c r="B15" s="43"/>
      <c r="C15" s="43"/>
      <c r="D15" s="43"/>
      <c r="E15" s="43"/>
      <c r="F15" s="43"/>
      <c r="G15" s="43"/>
      <c r="H15" s="43"/>
      <c r="I15" s="43"/>
      <c r="J15" s="56"/>
    </row>
  </sheetData>
  <mergeCells count="10">
    <mergeCell ref="B2:I2"/>
    <mergeCell ref="B3:C3"/>
    <mergeCell ref="D4:I4"/>
    <mergeCell ref="F5:H5"/>
    <mergeCell ref="A9:A14"/>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t="s">
        <v>380</v>
      </c>
      <c r="C1" s="33"/>
      <c r="D1" s="33"/>
      <c r="E1" s="57"/>
      <c r="F1" s="57"/>
      <c r="G1" s="58"/>
      <c r="H1" s="58"/>
      <c r="I1" s="50"/>
      <c r="J1" s="37"/>
    </row>
    <row r="2" ht="19.9" customHeight="1" spans="1:10">
      <c r="A2" s="32"/>
      <c r="B2" s="34" t="s">
        <v>381</v>
      </c>
      <c r="C2" s="34"/>
      <c r="D2" s="34"/>
      <c r="E2" s="34"/>
      <c r="F2" s="34"/>
      <c r="G2" s="34"/>
      <c r="H2" s="34"/>
      <c r="I2" s="34"/>
      <c r="J2" s="37" t="s">
        <v>3</v>
      </c>
    </row>
    <row r="3" ht="17.05" customHeight="1" spans="1:10">
      <c r="A3" s="35"/>
      <c r="B3" s="36" t="s">
        <v>5</v>
      </c>
      <c r="C3" s="36"/>
      <c r="D3" s="36"/>
      <c r="E3" s="36"/>
      <c r="F3" s="36"/>
      <c r="G3" s="35"/>
      <c r="H3" s="35"/>
      <c r="I3" s="51" t="s">
        <v>6</v>
      </c>
      <c r="J3" s="52"/>
    </row>
    <row r="4" ht="21.35" customHeight="1" spans="1:10">
      <c r="A4" s="37"/>
      <c r="B4" s="38" t="s">
        <v>9</v>
      </c>
      <c r="C4" s="38"/>
      <c r="D4" s="38"/>
      <c r="E4" s="38"/>
      <c r="F4" s="38"/>
      <c r="G4" s="38" t="s">
        <v>382</v>
      </c>
      <c r="H4" s="38"/>
      <c r="I4" s="38"/>
      <c r="J4" s="53"/>
    </row>
    <row r="5" ht="21.35" customHeight="1" spans="1:10">
      <c r="A5" s="39"/>
      <c r="B5" s="38" t="s">
        <v>91</v>
      </c>
      <c r="C5" s="38"/>
      <c r="D5" s="38"/>
      <c r="E5" s="38" t="s">
        <v>70</v>
      </c>
      <c r="F5" s="38" t="s">
        <v>71</v>
      </c>
      <c r="G5" s="38" t="s">
        <v>59</v>
      </c>
      <c r="H5" s="38" t="s">
        <v>87</v>
      </c>
      <c r="I5" s="38" t="s">
        <v>88</v>
      </c>
      <c r="J5" s="53"/>
    </row>
    <row r="6" ht="21.35" customHeight="1" spans="1:10">
      <c r="A6" s="39"/>
      <c r="B6" s="38" t="s">
        <v>92</v>
      </c>
      <c r="C6" s="38" t="s">
        <v>93</v>
      </c>
      <c r="D6" s="38" t="s">
        <v>94</v>
      </c>
      <c r="E6" s="38"/>
      <c r="F6" s="38"/>
      <c r="G6" s="38"/>
      <c r="H6" s="38"/>
      <c r="I6" s="38"/>
      <c r="J6" s="54"/>
    </row>
    <row r="7" ht="19.9" customHeight="1" spans="1:10">
      <c r="A7" s="40"/>
      <c r="B7" s="41"/>
      <c r="C7" s="41"/>
      <c r="D7" s="41"/>
      <c r="E7" s="41"/>
      <c r="F7" s="41" t="s">
        <v>72</v>
      </c>
      <c r="G7" s="45"/>
      <c r="H7" s="45"/>
      <c r="I7" s="45"/>
      <c r="J7" s="55"/>
    </row>
    <row r="8" ht="19.9" customHeight="1" spans="1:10">
      <c r="A8" s="39"/>
      <c r="B8" s="42"/>
      <c r="C8" s="42"/>
      <c r="D8" s="42"/>
      <c r="E8" s="42"/>
      <c r="F8" s="46" t="s">
        <v>23</v>
      </c>
      <c r="G8" s="47"/>
      <c r="H8" s="47"/>
      <c r="I8" s="47"/>
      <c r="J8" s="53"/>
    </row>
    <row r="9" ht="19.9" customHeight="1" spans="1:10">
      <c r="A9" s="39"/>
      <c r="B9" s="42"/>
      <c r="C9" s="42"/>
      <c r="D9" s="42"/>
      <c r="E9" s="42"/>
      <c r="F9" s="46" t="s">
        <v>23</v>
      </c>
      <c r="G9" s="47"/>
      <c r="H9" s="47"/>
      <c r="I9" s="47"/>
      <c r="J9" s="53"/>
    </row>
    <row r="10" ht="19.9" customHeight="1" spans="1:10">
      <c r="A10" s="39"/>
      <c r="B10" s="42"/>
      <c r="C10" s="42"/>
      <c r="D10" s="42"/>
      <c r="E10" s="42"/>
      <c r="F10" s="48" t="s">
        <v>383</v>
      </c>
      <c r="G10" s="47"/>
      <c r="H10" s="49"/>
      <c r="I10" s="49"/>
      <c r="J10" s="54"/>
    </row>
    <row r="11" ht="8.5" customHeight="1" spans="1:10">
      <c r="A11" s="43"/>
      <c r="B11" s="44"/>
      <c r="C11" s="44"/>
      <c r="D11" s="44"/>
      <c r="E11" s="44"/>
      <c r="F11" s="43"/>
      <c r="G11" s="43"/>
      <c r="H11" s="43"/>
      <c r="I11" s="43"/>
      <c r="J11" s="5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2"/>
      <c r="B1" s="33" t="s">
        <v>384</v>
      </c>
      <c r="C1" s="57"/>
      <c r="D1" s="58"/>
      <c r="E1" s="58"/>
      <c r="F1" s="58"/>
      <c r="G1" s="58"/>
      <c r="H1" s="58"/>
      <c r="I1" s="50"/>
      <c r="J1" s="37"/>
    </row>
    <row r="2" ht="19.9" customHeight="1" spans="1:10">
      <c r="A2" s="32"/>
      <c r="B2" s="34" t="s">
        <v>385</v>
      </c>
      <c r="C2" s="34"/>
      <c r="D2" s="34"/>
      <c r="E2" s="34"/>
      <c r="F2" s="34"/>
      <c r="G2" s="34"/>
      <c r="H2" s="34"/>
      <c r="I2" s="34"/>
      <c r="J2" s="37" t="s">
        <v>3</v>
      </c>
    </row>
    <row r="3" ht="17.05" customHeight="1" spans="1:10">
      <c r="A3" s="35"/>
      <c r="B3" s="36" t="s">
        <v>5</v>
      </c>
      <c r="C3" s="36"/>
      <c r="D3" s="51"/>
      <c r="E3" s="51"/>
      <c r="F3" s="51"/>
      <c r="G3" s="51"/>
      <c r="H3" s="51"/>
      <c r="I3" s="51" t="s">
        <v>6</v>
      </c>
      <c r="J3" s="52"/>
    </row>
    <row r="4" ht="21.35" customHeight="1" spans="1:10">
      <c r="A4" s="37"/>
      <c r="B4" s="38" t="s">
        <v>373</v>
      </c>
      <c r="C4" s="38" t="s">
        <v>71</v>
      </c>
      <c r="D4" s="38" t="s">
        <v>374</v>
      </c>
      <c r="E4" s="38"/>
      <c r="F4" s="38"/>
      <c r="G4" s="38"/>
      <c r="H4" s="38"/>
      <c r="I4" s="38"/>
      <c r="J4" s="53"/>
    </row>
    <row r="5" ht="21.35" customHeight="1" spans="1:10">
      <c r="A5" s="39"/>
      <c r="B5" s="38"/>
      <c r="C5" s="38"/>
      <c r="D5" s="38" t="s">
        <v>59</v>
      </c>
      <c r="E5" s="59" t="s">
        <v>375</v>
      </c>
      <c r="F5" s="38" t="s">
        <v>376</v>
      </c>
      <c r="G5" s="38"/>
      <c r="H5" s="38"/>
      <c r="I5" s="38" t="s">
        <v>377</v>
      </c>
      <c r="J5" s="53"/>
    </row>
    <row r="6" ht="21.35" customHeight="1" spans="1:10">
      <c r="A6" s="39"/>
      <c r="B6" s="38"/>
      <c r="C6" s="38"/>
      <c r="D6" s="38"/>
      <c r="E6" s="59"/>
      <c r="F6" s="38" t="s">
        <v>166</v>
      </c>
      <c r="G6" s="38" t="s">
        <v>378</v>
      </c>
      <c r="H6" s="38" t="s">
        <v>379</v>
      </c>
      <c r="I6" s="38"/>
      <c r="J6" s="54"/>
    </row>
    <row r="7" ht="19.9" customHeight="1" spans="1:10">
      <c r="A7" s="40"/>
      <c r="B7" s="41"/>
      <c r="C7" s="41" t="s">
        <v>72</v>
      </c>
      <c r="D7" s="45"/>
      <c r="E7" s="45"/>
      <c r="F7" s="45"/>
      <c r="G7" s="45"/>
      <c r="H7" s="45"/>
      <c r="I7" s="45"/>
      <c r="J7" s="55"/>
    </row>
    <row r="8" ht="19.9" customHeight="1" spans="1:10">
      <c r="A8" s="39"/>
      <c r="B8" s="42"/>
      <c r="C8" s="46" t="s">
        <v>23</v>
      </c>
      <c r="D8" s="47"/>
      <c r="E8" s="47"/>
      <c r="F8" s="47"/>
      <c r="G8" s="47"/>
      <c r="H8" s="47"/>
      <c r="I8" s="47"/>
      <c r="J8" s="53"/>
    </row>
    <row r="9" ht="19.9" customHeight="1" spans="1:10">
      <c r="A9" s="39"/>
      <c r="B9" s="42"/>
      <c r="C9" s="48" t="s">
        <v>386</v>
      </c>
      <c r="D9" s="49"/>
      <c r="E9" s="49"/>
      <c r="F9" s="49"/>
      <c r="G9" s="49"/>
      <c r="H9" s="49"/>
      <c r="I9" s="49"/>
      <c r="J9" s="53"/>
    </row>
    <row r="10" ht="8.5" customHeight="1" spans="1:10">
      <c r="A10" s="43"/>
      <c r="B10" s="43"/>
      <c r="C10" s="43"/>
      <c r="D10" s="43"/>
      <c r="E10" s="43"/>
      <c r="F10" s="43"/>
      <c r="G10" s="43"/>
      <c r="H10" s="43"/>
      <c r="I10" s="43"/>
      <c r="J10" s="5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H33" sqref="H3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t="s">
        <v>387</v>
      </c>
      <c r="C1" s="33"/>
      <c r="D1" s="33"/>
      <c r="E1" s="33"/>
      <c r="F1" s="33"/>
      <c r="G1" s="33"/>
      <c r="H1" s="33"/>
      <c r="I1" s="50"/>
      <c r="J1" s="37"/>
    </row>
    <row r="2" ht="19.9" customHeight="1" spans="1:10">
      <c r="A2" s="32"/>
      <c r="B2" s="34" t="s">
        <v>388</v>
      </c>
      <c r="C2" s="34"/>
      <c r="D2" s="34"/>
      <c r="E2" s="34"/>
      <c r="F2" s="34"/>
      <c r="G2" s="34"/>
      <c r="H2" s="34"/>
      <c r="I2" s="34"/>
      <c r="J2" s="37" t="s">
        <v>3</v>
      </c>
    </row>
    <row r="3" ht="17.05" customHeight="1" spans="1:10">
      <c r="A3" s="35"/>
      <c r="B3" s="36" t="s">
        <v>5</v>
      </c>
      <c r="C3" s="36"/>
      <c r="D3" s="36"/>
      <c r="E3" s="36"/>
      <c r="F3" s="36"/>
      <c r="G3" s="35"/>
      <c r="H3" s="35"/>
      <c r="I3" s="51" t="s">
        <v>6</v>
      </c>
      <c r="J3" s="52"/>
    </row>
    <row r="4" ht="21.35" customHeight="1" spans="1:10">
      <c r="A4" s="37"/>
      <c r="B4" s="38" t="s">
        <v>9</v>
      </c>
      <c r="C4" s="38"/>
      <c r="D4" s="38"/>
      <c r="E4" s="38"/>
      <c r="F4" s="38"/>
      <c r="G4" s="38" t="s">
        <v>389</v>
      </c>
      <c r="H4" s="38"/>
      <c r="I4" s="38"/>
      <c r="J4" s="53"/>
    </row>
    <row r="5" ht="21.35" customHeight="1" spans="1:10">
      <c r="A5" s="39"/>
      <c r="B5" s="38" t="s">
        <v>91</v>
      </c>
      <c r="C5" s="38"/>
      <c r="D5" s="38"/>
      <c r="E5" s="38" t="s">
        <v>70</v>
      </c>
      <c r="F5" s="38" t="s">
        <v>71</v>
      </c>
      <c r="G5" s="38" t="s">
        <v>59</v>
      </c>
      <c r="H5" s="38" t="s">
        <v>87</v>
      </c>
      <c r="I5" s="38" t="s">
        <v>88</v>
      </c>
      <c r="J5" s="53"/>
    </row>
    <row r="6" ht="21.35" customHeight="1" spans="1:10">
      <c r="A6" s="39"/>
      <c r="B6" s="38" t="s">
        <v>92</v>
      </c>
      <c r="C6" s="38" t="s">
        <v>93</v>
      </c>
      <c r="D6" s="38" t="s">
        <v>94</v>
      </c>
      <c r="E6" s="38"/>
      <c r="F6" s="38"/>
      <c r="G6" s="38"/>
      <c r="H6" s="38"/>
      <c r="I6" s="38"/>
      <c r="J6" s="54"/>
    </row>
    <row r="7" ht="19.9" customHeight="1" spans="1:10">
      <c r="A7" s="40"/>
      <c r="B7" s="41"/>
      <c r="C7" s="41"/>
      <c r="D7" s="41"/>
      <c r="E7" s="41"/>
      <c r="F7" s="41" t="s">
        <v>72</v>
      </c>
      <c r="G7" s="45"/>
      <c r="H7" s="45"/>
      <c r="I7" s="45"/>
      <c r="J7" s="55"/>
    </row>
    <row r="8" ht="19.9" customHeight="1" spans="1:10">
      <c r="A8" s="39"/>
      <c r="B8" s="42"/>
      <c r="C8" s="42"/>
      <c r="D8" s="42"/>
      <c r="E8" s="42"/>
      <c r="F8" s="46" t="s">
        <v>23</v>
      </c>
      <c r="G8" s="47"/>
      <c r="H8" s="47"/>
      <c r="I8" s="47"/>
      <c r="J8" s="53"/>
    </row>
    <row r="9" ht="19.9" customHeight="1" spans="1:10">
      <c r="A9" s="39"/>
      <c r="B9" s="42"/>
      <c r="C9" s="42"/>
      <c r="D9" s="42"/>
      <c r="E9" s="42"/>
      <c r="F9" s="46" t="s">
        <v>23</v>
      </c>
      <c r="G9" s="47"/>
      <c r="H9" s="47"/>
      <c r="I9" s="47"/>
      <c r="J9" s="53"/>
    </row>
    <row r="10" ht="19.9" customHeight="1" spans="1:10">
      <c r="A10" s="39"/>
      <c r="B10" s="42"/>
      <c r="C10" s="42"/>
      <c r="D10" s="42"/>
      <c r="E10" s="42"/>
      <c r="F10" s="48" t="s">
        <v>383</v>
      </c>
      <c r="G10" s="47"/>
      <c r="H10" s="49"/>
      <c r="I10" s="49"/>
      <c r="J10" s="53"/>
    </row>
    <row r="11" ht="8.5" customHeight="1" spans="1:10">
      <c r="A11" s="43"/>
      <c r="B11" s="44"/>
      <c r="C11" s="44"/>
      <c r="D11" s="44"/>
      <c r="E11" s="44"/>
      <c r="F11" s="43"/>
      <c r="G11" s="43"/>
      <c r="H11" s="43"/>
      <c r="I11" s="43"/>
      <c r="J11" s="5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6"/>
  <sheetViews>
    <sheetView tabSelected="1" workbookViewId="0">
      <selection activeCell="A1" sqref="$A1:$XFD1048576"/>
    </sheetView>
  </sheetViews>
  <sheetFormatPr defaultColWidth="10" defaultRowHeight="13.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customFormat="1" ht="14.2" customHeight="1" spans="1:13">
      <c r="A1" s="21"/>
      <c r="B1"/>
      <c r="C1"/>
      <c r="D1" s="22"/>
      <c r="E1" s="22"/>
      <c r="F1" s="22"/>
      <c r="G1" s="30"/>
      <c r="H1" s="22"/>
      <c r="I1" s="30"/>
      <c r="J1" s="30"/>
      <c r="K1" s="30"/>
      <c r="L1" s="30"/>
      <c r="M1" s="22"/>
    </row>
    <row r="2" customFormat="1" ht="19.9" customHeight="1" spans="1:13">
      <c r="A2" s="21"/>
      <c r="B2" s="23" t="s">
        <v>390</v>
      </c>
      <c r="C2" s="23"/>
      <c r="D2" s="23"/>
      <c r="E2" s="23"/>
      <c r="F2" s="23"/>
      <c r="G2" s="23"/>
      <c r="H2" s="23"/>
      <c r="I2" s="23"/>
      <c r="J2" s="23"/>
      <c r="K2" s="23"/>
      <c r="L2" s="23"/>
      <c r="M2" s="23"/>
    </row>
    <row r="3" customFormat="1" ht="17.05" customHeight="1" spans="1:13">
      <c r="A3" s="21"/>
      <c r="B3" s="24"/>
      <c r="C3" s="24"/>
      <c r="D3" s="24"/>
      <c r="E3" s="24"/>
      <c r="F3" s="24"/>
      <c r="G3" s="24"/>
      <c r="H3" s="24"/>
      <c r="I3" s="24"/>
      <c r="J3" s="24"/>
      <c r="K3" s="31" t="s">
        <v>6</v>
      </c>
      <c r="L3" s="31"/>
      <c r="M3" s="31"/>
    </row>
    <row r="4" customFormat="1" ht="21.35" customHeight="1" spans="1:13">
      <c r="A4" s="21"/>
      <c r="B4" s="25" t="s">
        <v>391</v>
      </c>
      <c r="C4" s="25" t="s">
        <v>392</v>
      </c>
      <c r="D4" s="25" t="s">
        <v>10</v>
      </c>
      <c r="E4" s="25" t="s">
        <v>393</v>
      </c>
      <c r="F4" s="25" t="s">
        <v>394</v>
      </c>
      <c r="G4" s="25" t="s">
        <v>395</v>
      </c>
      <c r="H4" s="25" t="s">
        <v>396</v>
      </c>
      <c r="I4" s="25" t="s">
        <v>397</v>
      </c>
      <c r="J4" s="25" t="s">
        <v>398</v>
      </c>
      <c r="K4" s="25" t="s">
        <v>399</v>
      </c>
      <c r="L4" s="25" t="s">
        <v>400</v>
      </c>
      <c r="M4" s="25" t="s">
        <v>401</v>
      </c>
    </row>
    <row r="5" customFormat="1" ht="27" customHeight="1" spans="2:13">
      <c r="B5" s="26" t="s">
        <v>402</v>
      </c>
      <c r="C5" s="27"/>
      <c r="D5" s="28">
        <v>684.66</v>
      </c>
      <c r="E5" s="27"/>
      <c r="F5" s="27"/>
      <c r="G5" s="27"/>
      <c r="H5" s="27"/>
      <c r="I5" s="27"/>
      <c r="J5" s="27"/>
      <c r="K5" s="27"/>
      <c r="L5" s="27"/>
      <c r="M5" s="27"/>
    </row>
    <row r="6" customFormat="1" ht="72.35" customHeight="1" spans="1:13">
      <c r="A6" s="21"/>
      <c r="B6" s="26" t="s">
        <v>403</v>
      </c>
      <c r="C6" s="26" t="s">
        <v>404</v>
      </c>
      <c r="D6" s="28">
        <v>72</v>
      </c>
      <c r="E6" s="26" t="s">
        <v>405</v>
      </c>
      <c r="F6" s="26" t="s">
        <v>406</v>
      </c>
      <c r="G6" s="26" t="s">
        <v>407</v>
      </c>
      <c r="H6" s="26" t="s">
        <v>408</v>
      </c>
      <c r="I6" s="26" t="s">
        <v>409</v>
      </c>
      <c r="J6" s="26" t="s">
        <v>410</v>
      </c>
      <c r="K6" s="26" t="s">
        <v>411</v>
      </c>
      <c r="L6" s="26" t="s">
        <v>412</v>
      </c>
      <c r="M6" s="26" t="s">
        <v>413</v>
      </c>
    </row>
    <row r="7" customFormat="1" ht="21.1" customHeight="1" spans="1:13">
      <c r="A7" s="21"/>
      <c r="B7" s="26"/>
      <c r="C7" s="26"/>
      <c r="D7" s="28"/>
      <c r="E7" s="26"/>
      <c r="F7" s="26" t="s">
        <v>406</v>
      </c>
      <c r="G7" s="26" t="s">
        <v>414</v>
      </c>
      <c r="H7" s="26" t="s">
        <v>415</v>
      </c>
      <c r="I7" s="26" t="s">
        <v>409</v>
      </c>
      <c r="J7" s="26" t="s">
        <v>410</v>
      </c>
      <c r="K7" s="26" t="s">
        <v>416</v>
      </c>
      <c r="L7" s="26" t="s">
        <v>417</v>
      </c>
      <c r="M7" s="26" t="s">
        <v>413</v>
      </c>
    </row>
    <row r="8" customFormat="1" ht="21.1" customHeight="1" spans="1:13">
      <c r="A8" s="21"/>
      <c r="B8" s="26"/>
      <c r="C8" s="26"/>
      <c r="D8" s="28"/>
      <c r="E8" s="26"/>
      <c r="F8" s="26" t="s">
        <v>418</v>
      </c>
      <c r="G8" s="26" t="s">
        <v>419</v>
      </c>
      <c r="H8" s="26" t="s">
        <v>420</v>
      </c>
      <c r="I8" s="26" t="s">
        <v>421</v>
      </c>
      <c r="J8" s="26" t="s">
        <v>422</v>
      </c>
      <c r="K8" s="26" t="s">
        <v>411</v>
      </c>
      <c r="L8" s="26" t="s">
        <v>417</v>
      </c>
      <c r="M8" s="26" t="s">
        <v>413</v>
      </c>
    </row>
    <row r="9" customFormat="1" ht="92.7" customHeight="1" spans="1:13">
      <c r="A9" s="21"/>
      <c r="B9" s="26"/>
      <c r="C9" s="26"/>
      <c r="D9" s="28"/>
      <c r="E9" s="26"/>
      <c r="F9" s="26" t="s">
        <v>418</v>
      </c>
      <c r="G9" s="26" t="s">
        <v>423</v>
      </c>
      <c r="H9" s="26" t="s">
        <v>424</v>
      </c>
      <c r="I9" s="26" t="s">
        <v>409</v>
      </c>
      <c r="J9" s="26" t="s">
        <v>422</v>
      </c>
      <c r="K9" s="26" t="s">
        <v>411</v>
      </c>
      <c r="L9" s="26" t="s">
        <v>417</v>
      </c>
      <c r="M9" s="26" t="s">
        <v>413</v>
      </c>
    </row>
    <row r="10" customFormat="1" ht="30.9" customHeight="1" spans="1:13">
      <c r="A10" s="21"/>
      <c r="B10" s="26"/>
      <c r="C10" s="29" t="s">
        <v>425</v>
      </c>
      <c r="D10" s="28">
        <v>5</v>
      </c>
      <c r="E10" s="29" t="s">
        <v>426</v>
      </c>
      <c r="F10" s="26" t="s">
        <v>427</v>
      </c>
      <c r="G10" s="26" t="s">
        <v>428</v>
      </c>
      <c r="H10" s="26" t="s">
        <v>429</v>
      </c>
      <c r="I10" s="26" t="s">
        <v>421</v>
      </c>
      <c r="J10" s="26" t="s">
        <v>410</v>
      </c>
      <c r="K10" s="26" t="s">
        <v>430</v>
      </c>
      <c r="L10" s="26" t="s">
        <v>431</v>
      </c>
      <c r="M10" s="26" t="s">
        <v>413</v>
      </c>
    </row>
    <row r="11" customFormat="1" ht="21.1" customHeight="1" spans="1:13">
      <c r="A11" s="21"/>
      <c r="B11" s="26"/>
      <c r="C11" s="26"/>
      <c r="D11" s="28"/>
      <c r="E11" s="26"/>
      <c r="F11" s="26" t="s">
        <v>406</v>
      </c>
      <c r="G11" s="26" t="s">
        <v>432</v>
      </c>
      <c r="H11" s="26" t="s">
        <v>433</v>
      </c>
      <c r="I11" s="26" t="s">
        <v>421</v>
      </c>
      <c r="J11" s="26" t="s">
        <v>434</v>
      </c>
      <c r="K11" s="26" t="s">
        <v>435</v>
      </c>
      <c r="L11" s="26" t="s">
        <v>431</v>
      </c>
      <c r="M11" s="26" t="s">
        <v>413</v>
      </c>
    </row>
    <row r="12" customFormat="1" ht="30.9" customHeight="1" spans="1:13">
      <c r="A12" s="21"/>
      <c r="B12" s="26"/>
      <c r="C12" s="26"/>
      <c r="D12" s="28"/>
      <c r="E12" s="26"/>
      <c r="F12" s="26" t="s">
        <v>418</v>
      </c>
      <c r="G12" s="26" t="s">
        <v>436</v>
      </c>
      <c r="H12" s="26" t="s">
        <v>437</v>
      </c>
      <c r="I12" s="26" t="s">
        <v>438</v>
      </c>
      <c r="J12" s="26" t="s">
        <v>439</v>
      </c>
      <c r="K12" s="26"/>
      <c r="L12" s="26" t="s">
        <v>417</v>
      </c>
      <c r="M12" s="26" t="s">
        <v>413</v>
      </c>
    </row>
    <row r="13" customFormat="1" ht="30.9" customHeight="1" spans="1:13">
      <c r="A13" s="21"/>
      <c r="B13" s="26"/>
      <c r="C13" s="26"/>
      <c r="D13" s="28"/>
      <c r="E13" s="26"/>
      <c r="F13" s="26" t="s">
        <v>418</v>
      </c>
      <c r="G13" s="26" t="s">
        <v>419</v>
      </c>
      <c r="H13" s="26" t="s">
        <v>440</v>
      </c>
      <c r="I13" s="26" t="s">
        <v>441</v>
      </c>
      <c r="J13" s="26" t="s">
        <v>442</v>
      </c>
      <c r="K13" s="26" t="s">
        <v>411</v>
      </c>
      <c r="L13" s="26" t="s">
        <v>431</v>
      </c>
      <c r="M13" s="26" t="s">
        <v>413</v>
      </c>
    </row>
    <row r="14" customFormat="1" ht="21.1" customHeight="1" spans="1:13">
      <c r="A14" s="21"/>
      <c r="B14" s="26"/>
      <c r="C14" s="26"/>
      <c r="D14" s="28"/>
      <c r="E14" s="26"/>
      <c r="F14" s="26" t="s">
        <v>443</v>
      </c>
      <c r="G14" s="26" t="s">
        <v>443</v>
      </c>
      <c r="H14" s="26" t="s">
        <v>444</v>
      </c>
      <c r="I14" s="26" t="s">
        <v>441</v>
      </c>
      <c r="J14" s="26" t="s">
        <v>445</v>
      </c>
      <c r="K14" s="26" t="s">
        <v>411</v>
      </c>
      <c r="L14" s="26" t="s">
        <v>431</v>
      </c>
      <c r="M14" s="26" t="s">
        <v>413</v>
      </c>
    </row>
    <row r="15" customFormat="1" ht="21.1" customHeight="1" spans="1:13">
      <c r="A15" s="21"/>
      <c r="B15" s="26"/>
      <c r="C15" s="26"/>
      <c r="D15" s="28"/>
      <c r="E15" s="26"/>
      <c r="F15" s="26" t="s">
        <v>406</v>
      </c>
      <c r="G15" s="26" t="s">
        <v>414</v>
      </c>
      <c r="H15" s="26" t="s">
        <v>446</v>
      </c>
      <c r="I15" s="26" t="s">
        <v>441</v>
      </c>
      <c r="J15" s="26" t="s">
        <v>422</v>
      </c>
      <c r="K15" s="26" t="s">
        <v>416</v>
      </c>
      <c r="L15" s="26" t="s">
        <v>431</v>
      </c>
      <c r="M15" s="26" t="s">
        <v>413</v>
      </c>
    </row>
    <row r="16" customFormat="1" ht="21.1" customHeight="1" spans="1:13">
      <c r="A16" s="21"/>
      <c r="B16" s="26"/>
      <c r="C16" s="26"/>
      <c r="D16" s="28"/>
      <c r="E16" s="26"/>
      <c r="F16" s="26" t="s">
        <v>406</v>
      </c>
      <c r="G16" s="26" t="s">
        <v>407</v>
      </c>
      <c r="H16" s="26" t="s">
        <v>447</v>
      </c>
      <c r="I16" s="26" t="s">
        <v>438</v>
      </c>
      <c r="J16" s="26" t="s">
        <v>439</v>
      </c>
      <c r="K16" s="26"/>
      <c r="L16" s="26" t="s">
        <v>417</v>
      </c>
      <c r="M16" s="26" t="s">
        <v>413</v>
      </c>
    </row>
    <row r="17" customFormat="1" ht="21.1" customHeight="1" spans="1:13">
      <c r="A17" s="21"/>
      <c r="B17" s="26"/>
      <c r="C17" s="26" t="s">
        <v>448</v>
      </c>
      <c r="D17" s="28">
        <v>61.54</v>
      </c>
      <c r="E17" s="26" t="s">
        <v>405</v>
      </c>
      <c r="F17" s="26" t="s">
        <v>418</v>
      </c>
      <c r="G17" s="26" t="s">
        <v>419</v>
      </c>
      <c r="H17" s="26" t="s">
        <v>420</v>
      </c>
      <c r="I17" s="26" t="s">
        <v>421</v>
      </c>
      <c r="J17" s="26" t="s">
        <v>422</v>
      </c>
      <c r="K17" s="26" t="s">
        <v>411</v>
      </c>
      <c r="L17" s="26" t="s">
        <v>417</v>
      </c>
      <c r="M17" s="26" t="s">
        <v>413</v>
      </c>
    </row>
    <row r="18" customFormat="1" ht="72.35" customHeight="1" spans="1:13">
      <c r="A18" s="21"/>
      <c r="B18" s="26"/>
      <c r="C18" s="26"/>
      <c r="D18" s="28"/>
      <c r="E18" s="26"/>
      <c r="F18" s="26" t="s">
        <v>406</v>
      </c>
      <c r="G18" s="26" t="s">
        <v>407</v>
      </c>
      <c r="H18" s="26" t="s">
        <v>408</v>
      </c>
      <c r="I18" s="26" t="s">
        <v>409</v>
      </c>
      <c r="J18" s="26" t="s">
        <v>410</v>
      </c>
      <c r="K18" s="26" t="s">
        <v>411</v>
      </c>
      <c r="L18" s="26" t="s">
        <v>412</v>
      </c>
      <c r="M18" s="26" t="s">
        <v>413</v>
      </c>
    </row>
    <row r="19" customFormat="1" ht="92.7" customHeight="1" spans="1:13">
      <c r="A19" s="21"/>
      <c r="B19" s="26"/>
      <c r="C19" s="26"/>
      <c r="D19" s="28"/>
      <c r="E19" s="26"/>
      <c r="F19" s="26" t="s">
        <v>418</v>
      </c>
      <c r="G19" s="26" t="s">
        <v>423</v>
      </c>
      <c r="H19" s="26" t="s">
        <v>424</v>
      </c>
      <c r="I19" s="26" t="s">
        <v>409</v>
      </c>
      <c r="J19" s="26" t="s">
        <v>422</v>
      </c>
      <c r="K19" s="26" t="s">
        <v>411</v>
      </c>
      <c r="L19" s="26" t="s">
        <v>417</v>
      </c>
      <c r="M19" s="26" t="s">
        <v>413</v>
      </c>
    </row>
    <row r="20" customFormat="1" ht="21.1" customHeight="1" spans="1:13">
      <c r="A20" s="21"/>
      <c r="B20" s="26"/>
      <c r="C20" s="26"/>
      <c r="D20" s="28"/>
      <c r="E20" s="26"/>
      <c r="F20" s="26" t="s">
        <v>406</v>
      </c>
      <c r="G20" s="26" t="s">
        <v>414</v>
      </c>
      <c r="H20" s="26" t="s">
        <v>415</v>
      </c>
      <c r="I20" s="26" t="s">
        <v>409</v>
      </c>
      <c r="J20" s="26" t="s">
        <v>410</v>
      </c>
      <c r="K20" s="26" t="s">
        <v>416</v>
      </c>
      <c r="L20" s="26" t="s">
        <v>417</v>
      </c>
      <c r="M20" s="26" t="s">
        <v>413</v>
      </c>
    </row>
    <row r="21" customFormat="1" ht="21.1" customHeight="1" spans="1:13">
      <c r="A21" s="21"/>
      <c r="B21" s="26"/>
      <c r="C21" s="29" t="s">
        <v>449</v>
      </c>
      <c r="D21" s="28">
        <v>100</v>
      </c>
      <c r="E21" s="26" t="s">
        <v>450</v>
      </c>
      <c r="F21" s="26" t="s">
        <v>406</v>
      </c>
      <c r="G21" s="26" t="s">
        <v>407</v>
      </c>
      <c r="H21" s="26" t="s">
        <v>451</v>
      </c>
      <c r="I21" s="26" t="s">
        <v>441</v>
      </c>
      <c r="J21" s="26" t="s">
        <v>452</v>
      </c>
      <c r="K21" s="26" t="s">
        <v>453</v>
      </c>
      <c r="L21" s="26" t="s">
        <v>431</v>
      </c>
      <c r="M21" s="26" t="s">
        <v>413</v>
      </c>
    </row>
    <row r="22" customFormat="1" ht="41.45" customHeight="1" spans="1:13">
      <c r="A22" s="21"/>
      <c r="B22" s="26"/>
      <c r="C22" s="26"/>
      <c r="D22" s="28"/>
      <c r="E22" s="26"/>
      <c r="F22" s="26" t="s">
        <v>418</v>
      </c>
      <c r="G22" s="26" t="s">
        <v>423</v>
      </c>
      <c r="H22" s="26" t="s">
        <v>454</v>
      </c>
      <c r="I22" s="26" t="s">
        <v>438</v>
      </c>
      <c r="J22" s="26" t="s">
        <v>455</v>
      </c>
      <c r="K22" s="26"/>
      <c r="L22" s="26" t="s">
        <v>431</v>
      </c>
      <c r="M22" s="26" t="s">
        <v>413</v>
      </c>
    </row>
    <row r="23" customFormat="1" ht="30.9" customHeight="1" spans="1:13">
      <c r="A23" s="21"/>
      <c r="B23" s="26"/>
      <c r="C23" s="26"/>
      <c r="D23" s="28"/>
      <c r="E23" s="26"/>
      <c r="F23" s="26" t="s">
        <v>418</v>
      </c>
      <c r="G23" s="26" t="s">
        <v>419</v>
      </c>
      <c r="H23" s="26" t="s">
        <v>456</v>
      </c>
      <c r="I23" s="26" t="s">
        <v>438</v>
      </c>
      <c r="J23" s="26" t="s">
        <v>457</v>
      </c>
      <c r="K23" s="26"/>
      <c r="L23" s="26" t="s">
        <v>431</v>
      </c>
      <c r="M23" s="26" t="s">
        <v>413</v>
      </c>
    </row>
    <row r="24" customFormat="1" ht="30.9" customHeight="1" spans="1:13">
      <c r="A24" s="21"/>
      <c r="B24" s="26"/>
      <c r="C24" s="26"/>
      <c r="D24" s="28"/>
      <c r="E24" s="26"/>
      <c r="F24" s="26" t="s">
        <v>406</v>
      </c>
      <c r="G24" s="26" t="s">
        <v>414</v>
      </c>
      <c r="H24" s="26" t="s">
        <v>458</v>
      </c>
      <c r="I24" s="26" t="s">
        <v>441</v>
      </c>
      <c r="J24" s="26" t="s">
        <v>107</v>
      </c>
      <c r="K24" s="26" t="s">
        <v>459</v>
      </c>
      <c r="L24" s="26" t="s">
        <v>431</v>
      </c>
      <c r="M24" s="26" t="s">
        <v>413</v>
      </c>
    </row>
    <row r="25" customFormat="1" ht="41.45" customHeight="1" spans="1:13">
      <c r="A25" s="21"/>
      <c r="B25" s="26"/>
      <c r="C25" s="26"/>
      <c r="D25" s="28"/>
      <c r="E25" s="26"/>
      <c r="F25" s="26" t="s">
        <v>406</v>
      </c>
      <c r="G25" s="26" t="s">
        <v>414</v>
      </c>
      <c r="H25" s="26" t="s">
        <v>460</v>
      </c>
      <c r="I25" s="26" t="s">
        <v>441</v>
      </c>
      <c r="J25" s="26" t="s">
        <v>461</v>
      </c>
      <c r="K25" s="26" t="s">
        <v>462</v>
      </c>
      <c r="L25" s="26" t="s">
        <v>431</v>
      </c>
      <c r="M25" s="26" t="s">
        <v>413</v>
      </c>
    </row>
    <row r="26" customFormat="1" ht="41.45" customHeight="1" spans="1:13">
      <c r="A26" s="21"/>
      <c r="B26" s="26"/>
      <c r="C26" s="26"/>
      <c r="D26" s="28"/>
      <c r="E26" s="26"/>
      <c r="F26" s="26" t="s">
        <v>406</v>
      </c>
      <c r="G26" s="26" t="s">
        <v>414</v>
      </c>
      <c r="H26" s="26" t="s">
        <v>463</v>
      </c>
      <c r="I26" s="26" t="s">
        <v>441</v>
      </c>
      <c r="J26" s="26" t="s">
        <v>464</v>
      </c>
      <c r="K26" s="26" t="s">
        <v>459</v>
      </c>
      <c r="L26" s="26" t="s">
        <v>431</v>
      </c>
      <c r="M26" s="26" t="s">
        <v>413</v>
      </c>
    </row>
    <row r="27" customFormat="1" ht="30.9" customHeight="1" spans="1:13">
      <c r="A27" s="21"/>
      <c r="B27" s="26"/>
      <c r="C27" s="26"/>
      <c r="D27" s="28"/>
      <c r="E27" s="26"/>
      <c r="F27" s="26" t="s">
        <v>406</v>
      </c>
      <c r="G27" s="26" t="s">
        <v>432</v>
      </c>
      <c r="H27" s="26" t="s">
        <v>465</v>
      </c>
      <c r="I27" s="26" t="s">
        <v>438</v>
      </c>
      <c r="J27" s="26" t="s">
        <v>455</v>
      </c>
      <c r="K27" s="26"/>
      <c r="L27" s="26" t="s">
        <v>431</v>
      </c>
      <c r="M27" s="26" t="s">
        <v>413</v>
      </c>
    </row>
    <row r="28" customFormat="1" ht="21.1" customHeight="1" spans="1:13">
      <c r="A28" s="21"/>
      <c r="B28" s="26"/>
      <c r="C28" s="26"/>
      <c r="D28" s="28"/>
      <c r="E28" s="26"/>
      <c r="F28" s="26" t="s">
        <v>418</v>
      </c>
      <c r="G28" s="26" t="s">
        <v>466</v>
      </c>
      <c r="H28" s="26" t="s">
        <v>467</v>
      </c>
      <c r="I28" s="26" t="s">
        <v>438</v>
      </c>
      <c r="J28" s="26" t="s">
        <v>457</v>
      </c>
      <c r="K28" s="26"/>
      <c r="L28" s="26" t="s">
        <v>431</v>
      </c>
      <c r="M28" s="26" t="s">
        <v>413</v>
      </c>
    </row>
    <row r="29" customFormat="1" ht="30.9" customHeight="1" spans="1:13">
      <c r="A29" s="21"/>
      <c r="B29" s="26"/>
      <c r="C29" s="26"/>
      <c r="D29" s="28"/>
      <c r="E29" s="26"/>
      <c r="F29" s="26" t="s">
        <v>443</v>
      </c>
      <c r="G29" s="26" t="s">
        <v>468</v>
      </c>
      <c r="H29" s="26" t="s">
        <v>469</v>
      </c>
      <c r="I29" s="26" t="s">
        <v>441</v>
      </c>
      <c r="J29" s="26" t="s">
        <v>445</v>
      </c>
      <c r="K29" s="26" t="s">
        <v>411</v>
      </c>
      <c r="L29" s="26" t="s">
        <v>431</v>
      </c>
      <c r="M29" s="26" t="s">
        <v>413</v>
      </c>
    </row>
    <row r="30" customFormat="1" ht="21.1" customHeight="1" spans="1:13">
      <c r="A30" s="21"/>
      <c r="B30" s="26"/>
      <c r="C30" s="29" t="s">
        <v>470</v>
      </c>
      <c r="D30" s="28">
        <v>21.1</v>
      </c>
      <c r="E30" s="29" t="s">
        <v>471</v>
      </c>
      <c r="F30" s="26" t="s">
        <v>406</v>
      </c>
      <c r="G30" s="26" t="s">
        <v>414</v>
      </c>
      <c r="H30" s="26" t="s">
        <v>472</v>
      </c>
      <c r="I30" s="26" t="s">
        <v>441</v>
      </c>
      <c r="J30" s="26" t="s">
        <v>473</v>
      </c>
      <c r="K30" s="26" t="s">
        <v>474</v>
      </c>
      <c r="L30" s="26" t="s">
        <v>475</v>
      </c>
      <c r="M30" s="26" t="s">
        <v>413</v>
      </c>
    </row>
    <row r="31" customFormat="1" ht="21.1" customHeight="1" spans="1:13">
      <c r="A31" s="21"/>
      <c r="B31" s="26"/>
      <c r="C31" s="26"/>
      <c r="D31" s="28"/>
      <c r="E31" s="26"/>
      <c r="F31" s="26" t="s">
        <v>406</v>
      </c>
      <c r="G31" s="26" t="s">
        <v>414</v>
      </c>
      <c r="H31" s="26" t="s">
        <v>476</v>
      </c>
      <c r="I31" s="26" t="s">
        <v>441</v>
      </c>
      <c r="J31" s="26" t="s">
        <v>434</v>
      </c>
      <c r="K31" s="26" t="s">
        <v>474</v>
      </c>
      <c r="L31" s="26" t="s">
        <v>475</v>
      </c>
      <c r="M31" s="26" t="s">
        <v>413</v>
      </c>
    </row>
    <row r="32" customFormat="1" ht="21.1" customHeight="1" spans="1:13">
      <c r="A32" s="21"/>
      <c r="B32" s="26"/>
      <c r="C32" s="26"/>
      <c r="D32" s="28"/>
      <c r="E32" s="26"/>
      <c r="F32" s="26" t="s">
        <v>406</v>
      </c>
      <c r="G32" s="26" t="s">
        <v>414</v>
      </c>
      <c r="H32" s="26" t="s">
        <v>477</v>
      </c>
      <c r="I32" s="26" t="s">
        <v>441</v>
      </c>
      <c r="J32" s="26" t="s">
        <v>478</v>
      </c>
      <c r="K32" s="26" t="s">
        <v>474</v>
      </c>
      <c r="L32" s="26" t="s">
        <v>431</v>
      </c>
      <c r="M32" s="26" t="s">
        <v>413</v>
      </c>
    </row>
    <row r="33" customFormat="1" ht="30.9" customHeight="1" spans="1:13">
      <c r="A33" s="21"/>
      <c r="B33" s="26"/>
      <c r="C33" s="26"/>
      <c r="D33" s="28"/>
      <c r="E33" s="26"/>
      <c r="F33" s="26" t="s">
        <v>443</v>
      </c>
      <c r="G33" s="26" t="s">
        <v>468</v>
      </c>
      <c r="H33" s="26" t="s">
        <v>479</v>
      </c>
      <c r="I33" s="26" t="s">
        <v>438</v>
      </c>
      <c r="J33" s="26" t="s">
        <v>455</v>
      </c>
      <c r="K33" s="26"/>
      <c r="L33" s="26" t="s">
        <v>431</v>
      </c>
      <c r="M33" s="26" t="s">
        <v>413</v>
      </c>
    </row>
    <row r="34" customFormat="1" ht="41.45" customHeight="1" spans="1:13">
      <c r="A34" s="21"/>
      <c r="B34" s="26"/>
      <c r="C34" s="26"/>
      <c r="D34" s="28"/>
      <c r="E34" s="26"/>
      <c r="F34" s="26" t="s">
        <v>418</v>
      </c>
      <c r="G34" s="26" t="s">
        <v>436</v>
      </c>
      <c r="H34" s="26" t="s">
        <v>480</v>
      </c>
      <c r="I34" s="26" t="s">
        <v>438</v>
      </c>
      <c r="J34" s="26" t="s">
        <v>457</v>
      </c>
      <c r="K34" s="26"/>
      <c r="L34" s="26" t="s">
        <v>431</v>
      </c>
      <c r="M34" s="26" t="s">
        <v>413</v>
      </c>
    </row>
    <row r="35" customFormat="1" ht="21.1" customHeight="1" spans="1:13">
      <c r="A35" s="21"/>
      <c r="B35" s="26"/>
      <c r="C35" s="26"/>
      <c r="D35" s="28"/>
      <c r="E35" s="26"/>
      <c r="F35" s="26" t="s">
        <v>406</v>
      </c>
      <c r="G35" s="26" t="s">
        <v>407</v>
      </c>
      <c r="H35" s="26" t="s">
        <v>481</v>
      </c>
      <c r="I35" s="26" t="s">
        <v>441</v>
      </c>
      <c r="J35" s="26" t="s">
        <v>431</v>
      </c>
      <c r="K35" s="26" t="s">
        <v>482</v>
      </c>
      <c r="L35" s="26" t="s">
        <v>431</v>
      </c>
      <c r="M35" s="26" t="s">
        <v>413</v>
      </c>
    </row>
    <row r="36" customFormat="1" ht="30.9" customHeight="1" spans="1:13">
      <c r="A36" s="21"/>
      <c r="B36" s="26"/>
      <c r="C36" s="26"/>
      <c r="D36" s="28"/>
      <c r="E36" s="26"/>
      <c r="F36" s="26" t="s">
        <v>418</v>
      </c>
      <c r="G36" s="26" t="s">
        <v>419</v>
      </c>
      <c r="H36" s="26" t="s">
        <v>483</v>
      </c>
      <c r="I36" s="26" t="s">
        <v>438</v>
      </c>
      <c r="J36" s="26" t="s">
        <v>457</v>
      </c>
      <c r="K36" s="26"/>
      <c r="L36" s="26" t="s">
        <v>431</v>
      </c>
      <c r="M36" s="26" t="s">
        <v>413</v>
      </c>
    </row>
    <row r="37" customFormat="1" ht="21.1" customHeight="1" spans="1:13">
      <c r="A37" s="21"/>
      <c r="B37" s="26"/>
      <c r="C37" s="26"/>
      <c r="D37" s="28"/>
      <c r="E37" s="26"/>
      <c r="F37" s="26" t="s">
        <v>427</v>
      </c>
      <c r="G37" s="26" t="s">
        <v>428</v>
      </c>
      <c r="H37" s="26" t="s">
        <v>484</v>
      </c>
      <c r="I37" s="26" t="s">
        <v>409</v>
      </c>
      <c r="J37" s="26" t="s">
        <v>410</v>
      </c>
      <c r="K37" s="26" t="s">
        <v>430</v>
      </c>
      <c r="L37" s="26" t="s">
        <v>431</v>
      </c>
      <c r="M37" s="26" t="s">
        <v>413</v>
      </c>
    </row>
    <row r="38" customFormat="1" ht="30.9" customHeight="1" spans="1:13">
      <c r="A38" s="21"/>
      <c r="B38" s="26"/>
      <c r="C38" s="29" t="s">
        <v>485</v>
      </c>
      <c r="D38" s="28">
        <v>5</v>
      </c>
      <c r="E38" s="26" t="s">
        <v>486</v>
      </c>
      <c r="F38" s="26" t="s">
        <v>406</v>
      </c>
      <c r="G38" s="26" t="s">
        <v>414</v>
      </c>
      <c r="H38" s="26" t="s">
        <v>487</v>
      </c>
      <c r="I38" s="26" t="s">
        <v>441</v>
      </c>
      <c r="J38" s="26" t="s">
        <v>417</v>
      </c>
      <c r="K38" s="26" t="s">
        <v>416</v>
      </c>
      <c r="L38" s="26" t="s">
        <v>417</v>
      </c>
      <c r="M38" s="26" t="s">
        <v>413</v>
      </c>
    </row>
    <row r="39" customFormat="1" ht="30.9" customHeight="1" spans="1:13">
      <c r="A39" s="21"/>
      <c r="B39" s="26"/>
      <c r="C39" s="26"/>
      <c r="D39" s="28"/>
      <c r="E39" s="26"/>
      <c r="F39" s="26" t="s">
        <v>418</v>
      </c>
      <c r="G39" s="26" t="s">
        <v>436</v>
      </c>
      <c r="H39" s="26" t="s">
        <v>488</v>
      </c>
      <c r="I39" s="26" t="s">
        <v>438</v>
      </c>
      <c r="J39" s="26" t="s">
        <v>455</v>
      </c>
      <c r="K39" s="26"/>
      <c r="L39" s="26" t="s">
        <v>475</v>
      </c>
      <c r="M39" s="26" t="s">
        <v>413</v>
      </c>
    </row>
    <row r="40" customFormat="1" ht="30.9" customHeight="1" spans="1:13">
      <c r="A40" s="21"/>
      <c r="B40" s="26"/>
      <c r="C40" s="26"/>
      <c r="D40" s="28"/>
      <c r="E40" s="26"/>
      <c r="F40" s="26" t="s">
        <v>443</v>
      </c>
      <c r="G40" s="26" t="s">
        <v>468</v>
      </c>
      <c r="H40" s="26" t="s">
        <v>469</v>
      </c>
      <c r="I40" s="26" t="s">
        <v>441</v>
      </c>
      <c r="J40" s="26" t="s">
        <v>442</v>
      </c>
      <c r="K40" s="26" t="s">
        <v>411</v>
      </c>
      <c r="L40" s="26" t="s">
        <v>431</v>
      </c>
      <c r="M40" s="26" t="s">
        <v>413</v>
      </c>
    </row>
    <row r="41" customFormat="1" ht="21.1" customHeight="1" spans="1:13">
      <c r="A41" s="21"/>
      <c r="B41" s="26"/>
      <c r="C41" s="26"/>
      <c r="D41" s="28"/>
      <c r="E41" s="26"/>
      <c r="F41" s="26" t="s">
        <v>406</v>
      </c>
      <c r="G41" s="26" t="s">
        <v>407</v>
      </c>
      <c r="H41" s="26" t="s">
        <v>489</v>
      </c>
      <c r="I41" s="26" t="s">
        <v>441</v>
      </c>
      <c r="J41" s="26" t="s">
        <v>410</v>
      </c>
      <c r="K41" s="26" t="s">
        <v>490</v>
      </c>
      <c r="L41" s="26" t="s">
        <v>475</v>
      </c>
      <c r="M41" s="26" t="s">
        <v>413</v>
      </c>
    </row>
    <row r="42" customFormat="1" ht="21.1" customHeight="1" spans="1:13">
      <c r="A42" s="21"/>
      <c r="B42" s="26"/>
      <c r="C42" s="26"/>
      <c r="D42" s="28"/>
      <c r="E42" s="26"/>
      <c r="F42" s="26" t="s">
        <v>406</v>
      </c>
      <c r="G42" s="26" t="s">
        <v>432</v>
      </c>
      <c r="H42" s="26" t="s">
        <v>491</v>
      </c>
      <c r="I42" s="26" t="s">
        <v>409</v>
      </c>
      <c r="J42" s="26" t="s">
        <v>492</v>
      </c>
      <c r="K42" s="26" t="s">
        <v>493</v>
      </c>
      <c r="L42" s="26" t="s">
        <v>475</v>
      </c>
      <c r="M42" s="26" t="s">
        <v>413</v>
      </c>
    </row>
    <row r="43" customFormat="1" ht="52" customHeight="1" spans="1:13">
      <c r="A43" s="21"/>
      <c r="B43" s="26"/>
      <c r="C43" s="26"/>
      <c r="D43" s="28"/>
      <c r="E43" s="26"/>
      <c r="F43" s="26" t="s">
        <v>418</v>
      </c>
      <c r="G43" s="26" t="s">
        <v>419</v>
      </c>
      <c r="H43" s="26" t="s">
        <v>494</v>
      </c>
      <c r="I43" s="26" t="s">
        <v>438</v>
      </c>
      <c r="J43" s="26" t="s">
        <v>439</v>
      </c>
      <c r="K43" s="26"/>
      <c r="L43" s="26" t="s">
        <v>475</v>
      </c>
      <c r="M43" s="26" t="s">
        <v>413</v>
      </c>
    </row>
    <row r="44" customFormat="1" ht="21.1" customHeight="1" spans="1:13">
      <c r="A44" s="21"/>
      <c r="B44" s="26"/>
      <c r="C44" s="29" t="s">
        <v>495</v>
      </c>
      <c r="D44" s="28">
        <v>5</v>
      </c>
      <c r="E44" s="26" t="s">
        <v>496</v>
      </c>
      <c r="F44" s="26" t="s">
        <v>418</v>
      </c>
      <c r="G44" s="26" t="s">
        <v>419</v>
      </c>
      <c r="H44" s="26" t="s">
        <v>497</v>
      </c>
      <c r="I44" s="26" t="s">
        <v>438</v>
      </c>
      <c r="J44" s="26" t="s">
        <v>439</v>
      </c>
      <c r="K44" s="26"/>
      <c r="L44" s="26" t="s">
        <v>431</v>
      </c>
      <c r="M44" s="26" t="s">
        <v>413</v>
      </c>
    </row>
    <row r="45" customFormat="1" ht="30.9" customHeight="1" spans="1:13">
      <c r="A45" s="21"/>
      <c r="B45" s="26"/>
      <c r="C45" s="26"/>
      <c r="D45" s="28"/>
      <c r="E45" s="26"/>
      <c r="F45" s="26" t="s">
        <v>418</v>
      </c>
      <c r="G45" s="26" t="s">
        <v>423</v>
      </c>
      <c r="H45" s="26" t="s">
        <v>498</v>
      </c>
      <c r="I45" s="26" t="s">
        <v>441</v>
      </c>
      <c r="J45" s="26" t="s">
        <v>107</v>
      </c>
      <c r="K45" s="26" t="s">
        <v>411</v>
      </c>
      <c r="L45" s="26" t="s">
        <v>431</v>
      </c>
      <c r="M45" s="26" t="s">
        <v>413</v>
      </c>
    </row>
    <row r="46" customFormat="1" ht="21.1" customHeight="1" spans="1:13">
      <c r="A46" s="21"/>
      <c r="B46" s="26"/>
      <c r="C46" s="26"/>
      <c r="D46" s="28"/>
      <c r="E46" s="26"/>
      <c r="F46" s="26" t="s">
        <v>427</v>
      </c>
      <c r="G46" s="26" t="s">
        <v>428</v>
      </c>
      <c r="H46" s="26" t="s">
        <v>499</v>
      </c>
      <c r="I46" s="26" t="s">
        <v>421</v>
      </c>
      <c r="J46" s="26" t="s">
        <v>410</v>
      </c>
      <c r="K46" s="26" t="s">
        <v>430</v>
      </c>
      <c r="L46" s="26" t="s">
        <v>431</v>
      </c>
      <c r="M46" s="26" t="s">
        <v>413</v>
      </c>
    </row>
    <row r="47" customFormat="1" ht="21.1" customHeight="1" spans="1:13">
      <c r="A47" s="21"/>
      <c r="B47" s="26"/>
      <c r="C47" s="26"/>
      <c r="D47" s="28"/>
      <c r="E47" s="26"/>
      <c r="F47" s="26" t="s">
        <v>406</v>
      </c>
      <c r="G47" s="26" t="s">
        <v>407</v>
      </c>
      <c r="H47" s="26" t="s">
        <v>500</v>
      </c>
      <c r="I47" s="26" t="s">
        <v>441</v>
      </c>
      <c r="J47" s="26" t="s">
        <v>501</v>
      </c>
      <c r="K47" s="26" t="s">
        <v>411</v>
      </c>
      <c r="L47" s="26" t="s">
        <v>417</v>
      </c>
      <c r="M47" s="26" t="s">
        <v>413</v>
      </c>
    </row>
    <row r="48" customFormat="1" ht="21.1" customHeight="1" spans="1:13">
      <c r="A48" s="21"/>
      <c r="B48" s="26"/>
      <c r="C48" s="26"/>
      <c r="D48" s="28"/>
      <c r="E48" s="26"/>
      <c r="F48" s="26" t="s">
        <v>418</v>
      </c>
      <c r="G48" s="26" t="s">
        <v>466</v>
      </c>
      <c r="H48" s="26" t="s">
        <v>502</v>
      </c>
      <c r="I48" s="26" t="s">
        <v>438</v>
      </c>
      <c r="J48" s="26" t="s">
        <v>439</v>
      </c>
      <c r="K48" s="26"/>
      <c r="L48" s="26" t="s">
        <v>431</v>
      </c>
      <c r="M48" s="26" t="s">
        <v>413</v>
      </c>
    </row>
    <row r="49" customFormat="1" ht="21.1" customHeight="1" spans="1:13">
      <c r="A49" s="21"/>
      <c r="B49" s="26"/>
      <c r="C49" s="26"/>
      <c r="D49" s="28"/>
      <c r="E49" s="26"/>
      <c r="F49" s="26" t="s">
        <v>406</v>
      </c>
      <c r="G49" s="26" t="s">
        <v>432</v>
      </c>
      <c r="H49" s="26" t="s">
        <v>491</v>
      </c>
      <c r="I49" s="26" t="s">
        <v>409</v>
      </c>
      <c r="J49" s="26" t="s">
        <v>492</v>
      </c>
      <c r="K49" s="26" t="s">
        <v>493</v>
      </c>
      <c r="L49" s="26" t="s">
        <v>431</v>
      </c>
      <c r="M49" s="26" t="s">
        <v>413</v>
      </c>
    </row>
    <row r="50" customFormat="1" ht="21.1" customHeight="1" spans="1:13">
      <c r="A50" s="21"/>
      <c r="B50" s="26"/>
      <c r="C50" s="26"/>
      <c r="D50" s="28"/>
      <c r="E50" s="26"/>
      <c r="F50" s="26" t="s">
        <v>443</v>
      </c>
      <c r="G50" s="26" t="s">
        <v>443</v>
      </c>
      <c r="H50" s="26" t="s">
        <v>469</v>
      </c>
      <c r="I50" s="26" t="s">
        <v>441</v>
      </c>
      <c r="J50" s="26" t="s">
        <v>442</v>
      </c>
      <c r="K50" s="26" t="s">
        <v>411</v>
      </c>
      <c r="L50" s="26" t="s">
        <v>431</v>
      </c>
      <c r="M50" s="26" t="s">
        <v>413</v>
      </c>
    </row>
    <row r="51" customFormat="1" ht="21.1" customHeight="1" spans="1:13">
      <c r="A51" s="21"/>
      <c r="B51" s="26"/>
      <c r="C51" s="26"/>
      <c r="D51" s="28"/>
      <c r="E51" s="26"/>
      <c r="F51" s="26" t="s">
        <v>406</v>
      </c>
      <c r="G51" s="26" t="s">
        <v>414</v>
      </c>
      <c r="H51" s="26" t="s">
        <v>503</v>
      </c>
      <c r="I51" s="26" t="s">
        <v>441</v>
      </c>
      <c r="J51" s="26" t="s">
        <v>431</v>
      </c>
      <c r="K51" s="26" t="s">
        <v>504</v>
      </c>
      <c r="L51" s="26" t="s">
        <v>431</v>
      </c>
      <c r="M51" s="26" t="s">
        <v>413</v>
      </c>
    </row>
    <row r="52" customFormat="1" ht="21.1" customHeight="1" spans="1:13">
      <c r="A52" s="21"/>
      <c r="B52" s="26"/>
      <c r="C52" s="29" t="s">
        <v>505</v>
      </c>
      <c r="D52" s="28">
        <v>6</v>
      </c>
      <c r="E52" s="26" t="s">
        <v>506</v>
      </c>
      <c r="F52" s="26" t="s">
        <v>406</v>
      </c>
      <c r="G52" s="26" t="s">
        <v>414</v>
      </c>
      <c r="H52" s="26" t="s">
        <v>507</v>
      </c>
      <c r="I52" s="26" t="s">
        <v>441</v>
      </c>
      <c r="J52" s="26" t="s">
        <v>473</v>
      </c>
      <c r="K52" s="26" t="s">
        <v>504</v>
      </c>
      <c r="L52" s="26" t="s">
        <v>475</v>
      </c>
      <c r="M52" s="26" t="s">
        <v>413</v>
      </c>
    </row>
    <row r="53" customFormat="1" ht="21.1" customHeight="1" spans="1:13">
      <c r="A53" s="21"/>
      <c r="B53" s="26"/>
      <c r="C53" s="26"/>
      <c r="D53" s="28"/>
      <c r="E53" s="26"/>
      <c r="F53" s="26" t="s">
        <v>443</v>
      </c>
      <c r="G53" s="26" t="s">
        <v>443</v>
      </c>
      <c r="H53" s="26" t="s">
        <v>508</v>
      </c>
      <c r="I53" s="26" t="s">
        <v>441</v>
      </c>
      <c r="J53" s="26" t="s">
        <v>442</v>
      </c>
      <c r="K53" s="26" t="s">
        <v>411</v>
      </c>
      <c r="L53" s="26" t="s">
        <v>431</v>
      </c>
      <c r="M53" s="26" t="s">
        <v>413</v>
      </c>
    </row>
    <row r="54" customFormat="1" ht="30.9" customHeight="1" spans="1:13">
      <c r="A54" s="21"/>
      <c r="B54" s="26"/>
      <c r="C54" s="26"/>
      <c r="D54" s="28"/>
      <c r="E54" s="26"/>
      <c r="F54" s="26" t="s">
        <v>418</v>
      </c>
      <c r="G54" s="26" t="s">
        <v>419</v>
      </c>
      <c r="H54" s="26" t="s">
        <v>509</v>
      </c>
      <c r="I54" s="26" t="s">
        <v>438</v>
      </c>
      <c r="J54" s="26" t="s">
        <v>439</v>
      </c>
      <c r="K54" s="26"/>
      <c r="L54" s="26" t="s">
        <v>417</v>
      </c>
      <c r="M54" s="26" t="s">
        <v>413</v>
      </c>
    </row>
    <row r="55" customFormat="1" ht="21.1" customHeight="1" spans="1:13">
      <c r="A55" s="21"/>
      <c r="B55" s="26"/>
      <c r="C55" s="26"/>
      <c r="D55" s="28"/>
      <c r="E55" s="26"/>
      <c r="F55" s="26" t="s">
        <v>406</v>
      </c>
      <c r="G55" s="26" t="s">
        <v>407</v>
      </c>
      <c r="H55" s="26" t="s">
        <v>510</v>
      </c>
      <c r="I55" s="26" t="s">
        <v>441</v>
      </c>
      <c r="J55" s="26" t="s">
        <v>431</v>
      </c>
      <c r="K55" s="26" t="s">
        <v>511</v>
      </c>
      <c r="L55" s="26" t="s">
        <v>475</v>
      </c>
      <c r="M55" s="26" t="s">
        <v>413</v>
      </c>
    </row>
    <row r="56" customFormat="1" ht="21.1" customHeight="1" spans="1:13">
      <c r="A56" s="21"/>
      <c r="B56" s="26"/>
      <c r="C56" s="26"/>
      <c r="D56" s="28"/>
      <c r="E56" s="26"/>
      <c r="F56" s="26" t="s">
        <v>406</v>
      </c>
      <c r="G56" s="26" t="s">
        <v>432</v>
      </c>
      <c r="H56" s="26" t="s">
        <v>491</v>
      </c>
      <c r="I56" s="26" t="s">
        <v>409</v>
      </c>
      <c r="J56" s="26" t="s">
        <v>492</v>
      </c>
      <c r="K56" s="26" t="s">
        <v>493</v>
      </c>
      <c r="L56" s="26" t="s">
        <v>475</v>
      </c>
      <c r="M56" s="26" t="s">
        <v>413</v>
      </c>
    </row>
    <row r="57" customFormat="1" ht="21.1" customHeight="1" spans="1:13">
      <c r="A57" s="21"/>
      <c r="B57" s="26"/>
      <c r="C57" s="26"/>
      <c r="D57" s="28"/>
      <c r="E57" s="26"/>
      <c r="F57" s="26" t="s">
        <v>427</v>
      </c>
      <c r="G57" s="26" t="s">
        <v>428</v>
      </c>
      <c r="H57" s="26" t="s">
        <v>512</v>
      </c>
      <c r="I57" s="26" t="s">
        <v>421</v>
      </c>
      <c r="J57" s="26" t="s">
        <v>478</v>
      </c>
      <c r="K57" s="26" t="s">
        <v>430</v>
      </c>
      <c r="L57" s="26" t="s">
        <v>475</v>
      </c>
      <c r="M57" s="26" t="s">
        <v>413</v>
      </c>
    </row>
    <row r="58" customFormat="1" ht="30.9" customHeight="1" spans="1:13">
      <c r="A58" s="21"/>
      <c r="B58" s="26"/>
      <c r="C58" s="29" t="s">
        <v>513</v>
      </c>
      <c r="D58" s="28">
        <v>10</v>
      </c>
      <c r="E58" s="26" t="s">
        <v>514</v>
      </c>
      <c r="F58" s="26" t="s">
        <v>406</v>
      </c>
      <c r="G58" s="26" t="s">
        <v>414</v>
      </c>
      <c r="H58" s="26" t="s">
        <v>515</v>
      </c>
      <c r="I58" s="26" t="s">
        <v>441</v>
      </c>
      <c r="J58" s="26" t="s">
        <v>417</v>
      </c>
      <c r="K58" s="26" t="s">
        <v>474</v>
      </c>
      <c r="L58" s="26" t="s">
        <v>475</v>
      </c>
      <c r="M58" s="26" t="s">
        <v>413</v>
      </c>
    </row>
    <row r="59" customFormat="1" ht="25.05" customHeight="1" spans="1:13">
      <c r="A59" s="21"/>
      <c r="B59" s="26"/>
      <c r="C59" s="26"/>
      <c r="D59" s="28"/>
      <c r="E59" s="26"/>
      <c r="F59" s="26" t="s">
        <v>406</v>
      </c>
      <c r="G59" s="26" t="s">
        <v>432</v>
      </c>
      <c r="H59" s="26" t="s">
        <v>491</v>
      </c>
      <c r="I59" s="26" t="s">
        <v>421</v>
      </c>
      <c r="J59" s="26" t="s">
        <v>492</v>
      </c>
      <c r="K59" s="26" t="s">
        <v>493</v>
      </c>
      <c r="L59" s="26" t="s">
        <v>431</v>
      </c>
      <c r="M59" s="26" t="s">
        <v>413</v>
      </c>
    </row>
    <row r="60" customFormat="1" ht="25.05" customHeight="1" spans="1:13">
      <c r="A60" s="21"/>
      <c r="B60" s="26"/>
      <c r="C60" s="26"/>
      <c r="D60" s="28"/>
      <c r="E60" s="26"/>
      <c r="F60" s="26" t="s">
        <v>406</v>
      </c>
      <c r="G60" s="26" t="s">
        <v>414</v>
      </c>
      <c r="H60" s="26" t="s">
        <v>516</v>
      </c>
      <c r="I60" s="26" t="s">
        <v>441</v>
      </c>
      <c r="J60" s="26" t="s">
        <v>107</v>
      </c>
      <c r="K60" s="26" t="s">
        <v>474</v>
      </c>
      <c r="L60" s="26" t="s">
        <v>475</v>
      </c>
      <c r="M60" s="26" t="s">
        <v>413</v>
      </c>
    </row>
    <row r="61" customFormat="1" ht="25.05" customHeight="1" spans="1:13">
      <c r="A61" s="21"/>
      <c r="B61" s="26"/>
      <c r="C61" s="26"/>
      <c r="D61" s="28"/>
      <c r="E61" s="26"/>
      <c r="F61" s="26" t="s">
        <v>418</v>
      </c>
      <c r="G61" s="26" t="s">
        <v>419</v>
      </c>
      <c r="H61" s="26" t="s">
        <v>517</v>
      </c>
      <c r="I61" s="26" t="s">
        <v>438</v>
      </c>
      <c r="J61" s="26" t="s">
        <v>439</v>
      </c>
      <c r="K61" s="26"/>
      <c r="L61" s="26" t="s">
        <v>475</v>
      </c>
      <c r="M61" s="26" t="s">
        <v>413</v>
      </c>
    </row>
    <row r="62" customFormat="1" ht="25.05" customHeight="1" spans="1:13">
      <c r="A62" s="21"/>
      <c r="B62" s="26"/>
      <c r="C62" s="26"/>
      <c r="D62" s="28"/>
      <c r="E62" s="26"/>
      <c r="F62" s="26" t="s">
        <v>418</v>
      </c>
      <c r="G62" s="26" t="s">
        <v>423</v>
      </c>
      <c r="H62" s="26" t="s">
        <v>518</v>
      </c>
      <c r="I62" s="26" t="s">
        <v>438</v>
      </c>
      <c r="J62" s="26" t="s">
        <v>455</v>
      </c>
      <c r="K62" s="26"/>
      <c r="L62" s="26" t="s">
        <v>475</v>
      </c>
      <c r="M62" s="26" t="s">
        <v>413</v>
      </c>
    </row>
    <row r="63" customFormat="1" ht="30.9" customHeight="1" spans="1:13">
      <c r="A63" s="21"/>
      <c r="B63" s="26"/>
      <c r="C63" s="26"/>
      <c r="D63" s="28"/>
      <c r="E63" s="26"/>
      <c r="F63" s="26" t="s">
        <v>443</v>
      </c>
      <c r="G63" s="26" t="s">
        <v>468</v>
      </c>
      <c r="H63" s="26" t="s">
        <v>519</v>
      </c>
      <c r="I63" s="26" t="s">
        <v>438</v>
      </c>
      <c r="J63" s="26" t="s">
        <v>439</v>
      </c>
      <c r="K63" s="26"/>
      <c r="L63" s="26" t="s">
        <v>431</v>
      </c>
      <c r="M63" s="26" t="s">
        <v>413</v>
      </c>
    </row>
    <row r="64" customFormat="1" ht="25.05" customHeight="1" spans="1:13">
      <c r="A64" s="21"/>
      <c r="B64" s="26"/>
      <c r="C64" s="26"/>
      <c r="D64" s="28"/>
      <c r="E64" s="26"/>
      <c r="F64" s="26" t="s">
        <v>406</v>
      </c>
      <c r="G64" s="26" t="s">
        <v>407</v>
      </c>
      <c r="H64" s="26" t="s">
        <v>520</v>
      </c>
      <c r="I64" s="26" t="s">
        <v>441</v>
      </c>
      <c r="J64" s="26" t="s">
        <v>434</v>
      </c>
      <c r="K64" s="26" t="s">
        <v>474</v>
      </c>
      <c r="L64" s="26" t="s">
        <v>431</v>
      </c>
      <c r="M64" s="26" t="s">
        <v>413</v>
      </c>
    </row>
    <row r="65" customFormat="1" ht="22.35" customHeight="1" spans="1:13">
      <c r="A65" s="21"/>
      <c r="B65" s="26"/>
      <c r="C65" s="29" t="s">
        <v>521</v>
      </c>
      <c r="D65" s="28">
        <v>1.82</v>
      </c>
      <c r="E65" s="26" t="s">
        <v>522</v>
      </c>
      <c r="F65" s="26" t="s">
        <v>406</v>
      </c>
      <c r="G65" s="26" t="s">
        <v>414</v>
      </c>
      <c r="H65" s="26" t="s">
        <v>523</v>
      </c>
      <c r="I65" s="26" t="s">
        <v>441</v>
      </c>
      <c r="J65" s="26" t="s">
        <v>524</v>
      </c>
      <c r="K65" s="26" t="s">
        <v>525</v>
      </c>
      <c r="L65" s="26" t="s">
        <v>475</v>
      </c>
      <c r="M65" s="26" t="s">
        <v>413</v>
      </c>
    </row>
    <row r="66" customFormat="1" ht="22.35" customHeight="1" spans="1:13">
      <c r="A66" s="21"/>
      <c r="B66" s="26"/>
      <c r="C66" s="26"/>
      <c r="D66" s="28"/>
      <c r="E66" s="26"/>
      <c r="F66" s="26" t="s">
        <v>406</v>
      </c>
      <c r="G66" s="26" t="s">
        <v>407</v>
      </c>
      <c r="H66" s="26" t="s">
        <v>526</v>
      </c>
      <c r="I66" s="26" t="s">
        <v>409</v>
      </c>
      <c r="J66" s="26" t="s">
        <v>434</v>
      </c>
      <c r="K66" s="26" t="s">
        <v>474</v>
      </c>
      <c r="L66" s="26" t="s">
        <v>417</v>
      </c>
      <c r="M66" s="26" t="s">
        <v>413</v>
      </c>
    </row>
    <row r="67" customFormat="1" ht="30.9" customHeight="1" spans="1:13">
      <c r="A67" s="21"/>
      <c r="B67" s="26"/>
      <c r="C67" s="26"/>
      <c r="D67" s="28"/>
      <c r="E67" s="26"/>
      <c r="F67" s="26" t="s">
        <v>443</v>
      </c>
      <c r="G67" s="26" t="s">
        <v>527</v>
      </c>
      <c r="H67" s="26" t="s">
        <v>528</v>
      </c>
      <c r="I67" s="26" t="s">
        <v>441</v>
      </c>
      <c r="J67" s="26" t="s">
        <v>445</v>
      </c>
      <c r="K67" s="26" t="s">
        <v>411</v>
      </c>
      <c r="L67" s="26" t="s">
        <v>431</v>
      </c>
      <c r="M67" s="26" t="s">
        <v>413</v>
      </c>
    </row>
    <row r="68" customFormat="1" ht="22.35" customHeight="1" spans="1:13">
      <c r="A68" s="21"/>
      <c r="B68" s="26"/>
      <c r="C68" s="26"/>
      <c r="D68" s="28"/>
      <c r="E68" s="26"/>
      <c r="F68" s="26" t="s">
        <v>406</v>
      </c>
      <c r="G68" s="26" t="s">
        <v>432</v>
      </c>
      <c r="H68" s="26" t="s">
        <v>529</v>
      </c>
      <c r="I68" s="26" t="s">
        <v>441</v>
      </c>
      <c r="J68" s="26" t="s">
        <v>492</v>
      </c>
      <c r="K68" s="26" t="s">
        <v>493</v>
      </c>
      <c r="L68" s="26" t="s">
        <v>475</v>
      </c>
      <c r="M68" s="26" t="s">
        <v>413</v>
      </c>
    </row>
    <row r="69" customFormat="1" ht="22.35" customHeight="1" spans="1:13">
      <c r="A69" s="21"/>
      <c r="B69" s="26"/>
      <c r="C69" s="26"/>
      <c r="D69" s="28"/>
      <c r="E69" s="26"/>
      <c r="F69" s="26" t="s">
        <v>418</v>
      </c>
      <c r="G69" s="26" t="s">
        <v>423</v>
      </c>
      <c r="H69" s="26" t="s">
        <v>530</v>
      </c>
      <c r="I69" s="26" t="s">
        <v>409</v>
      </c>
      <c r="J69" s="26" t="s">
        <v>473</v>
      </c>
      <c r="K69" s="26" t="s">
        <v>531</v>
      </c>
      <c r="L69" s="26" t="s">
        <v>417</v>
      </c>
      <c r="M69" s="26" t="s">
        <v>413</v>
      </c>
    </row>
    <row r="70" customFormat="1" ht="22.35" customHeight="1" spans="1:13">
      <c r="A70" s="21"/>
      <c r="B70" s="26"/>
      <c r="C70" s="26"/>
      <c r="D70" s="28"/>
      <c r="E70" s="26"/>
      <c r="F70" s="26" t="s">
        <v>427</v>
      </c>
      <c r="G70" s="26" t="s">
        <v>428</v>
      </c>
      <c r="H70" s="26" t="s">
        <v>532</v>
      </c>
      <c r="I70" s="26" t="s">
        <v>409</v>
      </c>
      <c r="J70" s="26" t="s">
        <v>533</v>
      </c>
      <c r="K70" s="26" t="s">
        <v>430</v>
      </c>
      <c r="L70" s="26" t="s">
        <v>431</v>
      </c>
      <c r="M70" s="26" t="s">
        <v>413</v>
      </c>
    </row>
    <row r="71" customFormat="1" ht="30.9" customHeight="1" spans="1:13">
      <c r="A71" s="21"/>
      <c r="B71" s="26"/>
      <c r="C71" s="29" t="s">
        <v>534</v>
      </c>
      <c r="D71" s="28">
        <v>25</v>
      </c>
      <c r="E71" s="26" t="s">
        <v>535</v>
      </c>
      <c r="F71" s="26" t="s">
        <v>418</v>
      </c>
      <c r="G71" s="26" t="s">
        <v>466</v>
      </c>
      <c r="H71" s="26" t="s">
        <v>536</v>
      </c>
      <c r="I71" s="26" t="s">
        <v>438</v>
      </c>
      <c r="J71" s="26" t="s">
        <v>457</v>
      </c>
      <c r="K71" s="26"/>
      <c r="L71" s="26" t="s">
        <v>417</v>
      </c>
      <c r="M71" s="26" t="s">
        <v>413</v>
      </c>
    </row>
    <row r="72" customFormat="1" ht="30.9" customHeight="1" spans="1:13">
      <c r="A72" s="21"/>
      <c r="B72" s="26"/>
      <c r="C72" s="26"/>
      <c r="D72" s="28"/>
      <c r="E72" s="26"/>
      <c r="F72" s="26" t="s">
        <v>406</v>
      </c>
      <c r="G72" s="26" t="s">
        <v>414</v>
      </c>
      <c r="H72" s="26" t="s">
        <v>537</v>
      </c>
      <c r="I72" s="26" t="s">
        <v>409</v>
      </c>
      <c r="J72" s="26" t="s">
        <v>473</v>
      </c>
      <c r="K72" s="26" t="s">
        <v>538</v>
      </c>
      <c r="L72" s="26" t="s">
        <v>417</v>
      </c>
      <c r="M72" s="26" t="s">
        <v>413</v>
      </c>
    </row>
    <row r="73" customFormat="1" ht="30.9" customHeight="1" spans="1:13">
      <c r="A73" s="21"/>
      <c r="B73" s="26"/>
      <c r="C73" s="26"/>
      <c r="D73" s="28"/>
      <c r="E73" s="26"/>
      <c r="F73" s="26" t="s">
        <v>418</v>
      </c>
      <c r="G73" s="26" t="s">
        <v>419</v>
      </c>
      <c r="H73" s="26" t="s">
        <v>539</v>
      </c>
      <c r="I73" s="26" t="s">
        <v>438</v>
      </c>
      <c r="J73" s="26" t="s">
        <v>457</v>
      </c>
      <c r="K73" s="26"/>
      <c r="L73" s="26" t="s">
        <v>417</v>
      </c>
      <c r="M73" s="26" t="s">
        <v>413</v>
      </c>
    </row>
    <row r="74" customFormat="1" ht="30.9" customHeight="1" spans="1:13">
      <c r="A74" s="21"/>
      <c r="B74" s="26"/>
      <c r="C74" s="26"/>
      <c r="D74" s="28"/>
      <c r="E74" s="26"/>
      <c r="F74" s="26" t="s">
        <v>443</v>
      </c>
      <c r="G74" s="26" t="s">
        <v>468</v>
      </c>
      <c r="H74" s="26" t="s">
        <v>540</v>
      </c>
      <c r="I74" s="26" t="s">
        <v>438</v>
      </c>
      <c r="J74" s="26" t="s">
        <v>455</v>
      </c>
      <c r="K74" s="26"/>
      <c r="L74" s="26" t="s">
        <v>431</v>
      </c>
      <c r="M74" s="26" t="s">
        <v>413</v>
      </c>
    </row>
    <row r="75" customFormat="1" ht="30.9" customHeight="1" spans="1:13">
      <c r="A75" s="21"/>
      <c r="B75" s="26"/>
      <c r="C75" s="26"/>
      <c r="D75" s="28"/>
      <c r="E75" s="26"/>
      <c r="F75" s="26" t="s">
        <v>406</v>
      </c>
      <c r="G75" s="26" t="s">
        <v>432</v>
      </c>
      <c r="H75" s="26" t="s">
        <v>541</v>
      </c>
      <c r="I75" s="26" t="s">
        <v>421</v>
      </c>
      <c r="J75" s="26" t="s">
        <v>434</v>
      </c>
      <c r="K75" s="26" t="s">
        <v>542</v>
      </c>
      <c r="L75" s="26" t="s">
        <v>417</v>
      </c>
      <c r="M75" s="26" t="s">
        <v>413</v>
      </c>
    </row>
    <row r="76" customFormat="1" ht="72.35" customHeight="1" spans="1:13">
      <c r="A76" s="21"/>
      <c r="B76" s="26"/>
      <c r="C76" s="26" t="s">
        <v>543</v>
      </c>
      <c r="D76" s="28">
        <v>12.6</v>
      </c>
      <c r="E76" s="26" t="s">
        <v>405</v>
      </c>
      <c r="F76" s="26" t="s">
        <v>406</v>
      </c>
      <c r="G76" s="26" t="s">
        <v>407</v>
      </c>
      <c r="H76" s="26" t="s">
        <v>408</v>
      </c>
      <c r="I76" s="26" t="s">
        <v>409</v>
      </c>
      <c r="J76" s="26" t="s">
        <v>410</v>
      </c>
      <c r="K76" s="26" t="s">
        <v>411</v>
      </c>
      <c r="L76" s="26" t="s">
        <v>412</v>
      </c>
      <c r="M76" s="26" t="s">
        <v>413</v>
      </c>
    </row>
    <row r="77" customFormat="1" ht="21.1" customHeight="1" spans="1:13">
      <c r="A77" s="21"/>
      <c r="B77" s="26"/>
      <c r="C77" s="26"/>
      <c r="D77" s="28"/>
      <c r="E77" s="26"/>
      <c r="F77" s="26" t="s">
        <v>418</v>
      </c>
      <c r="G77" s="26" t="s">
        <v>419</v>
      </c>
      <c r="H77" s="26" t="s">
        <v>420</v>
      </c>
      <c r="I77" s="26" t="s">
        <v>421</v>
      </c>
      <c r="J77" s="26" t="s">
        <v>422</v>
      </c>
      <c r="K77" s="26" t="s">
        <v>411</v>
      </c>
      <c r="L77" s="26" t="s">
        <v>417</v>
      </c>
      <c r="M77" s="26" t="s">
        <v>413</v>
      </c>
    </row>
    <row r="78" customFormat="1" ht="92.7" customHeight="1" spans="1:13">
      <c r="A78" s="21"/>
      <c r="B78" s="26"/>
      <c r="C78" s="26"/>
      <c r="D78" s="28"/>
      <c r="E78" s="26"/>
      <c r="F78" s="26" t="s">
        <v>418</v>
      </c>
      <c r="G78" s="26" t="s">
        <v>423</v>
      </c>
      <c r="H78" s="26" t="s">
        <v>424</v>
      </c>
      <c r="I78" s="26" t="s">
        <v>409</v>
      </c>
      <c r="J78" s="26" t="s">
        <v>422</v>
      </c>
      <c r="K78" s="26" t="s">
        <v>411</v>
      </c>
      <c r="L78" s="26" t="s">
        <v>417</v>
      </c>
      <c r="M78" s="26" t="s">
        <v>413</v>
      </c>
    </row>
    <row r="79" customFormat="1" ht="21.1" customHeight="1" spans="1:13">
      <c r="A79" s="21"/>
      <c r="B79" s="26"/>
      <c r="C79" s="26"/>
      <c r="D79" s="28"/>
      <c r="E79" s="26"/>
      <c r="F79" s="26" t="s">
        <v>406</v>
      </c>
      <c r="G79" s="26" t="s">
        <v>414</v>
      </c>
      <c r="H79" s="26" t="s">
        <v>415</v>
      </c>
      <c r="I79" s="26" t="s">
        <v>409</v>
      </c>
      <c r="J79" s="26" t="s">
        <v>410</v>
      </c>
      <c r="K79" s="26" t="s">
        <v>416</v>
      </c>
      <c r="L79" s="26" t="s">
        <v>417</v>
      </c>
      <c r="M79" s="26" t="s">
        <v>413</v>
      </c>
    </row>
    <row r="80" customFormat="1" ht="21.1" customHeight="1" spans="1:13">
      <c r="A80" s="21"/>
      <c r="B80" s="26"/>
      <c r="C80" s="29" t="s">
        <v>544</v>
      </c>
      <c r="D80" s="28">
        <v>3</v>
      </c>
      <c r="E80" s="29" t="s">
        <v>545</v>
      </c>
      <c r="F80" s="26" t="s">
        <v>406</v>
      </c>
      <c r="G80" s="26" t="s">
        <v>407</v>
      </c>
      <c r="H80" s="26" t="s">
        <v>546</v>
      </c>
      <c r="I80" s="26" t="s">
        <v>441</v>
      </c>
      <c r="J80" s="26" t="s">
        <v>501</v>
      </c>
      <c r="K80" s="26" t="s">
        <v>411</v>
      </c>
      <c r="L80" s="26" t="s">
        <v>417</v>
      </c>
      <c r="M80" s="26" t="s">
        <v>413</v>
      </c>
    </row>
    <row r="81" customFormat="1" ht="21.1" customHeight="1" spans="1:13">
      <c r="A81" s="21"/>
      <c r="B81" s="26"/>
      <c r="C81" s="26"/>
      <c r="D81" s="28"/>
      <c r="E81" s="26"/>
      <c r="F81" s="26" t="s">
        <v>406</v>
      </c>
      <c r="G81" s="26" t="s">
        <v>414</v>
      </c>
      <c r="H81" s="26" t="s">
        <v>547</v>
      </c>
      <c r="I81" s="26" t="s">
        <v>441</v>
      </c>
      <c r="J81" s="26" t="s">
        <v>434</v>
      </c>
      <c r="K81" s="26" t="s">
        <v>474</v>
      </c>
      <c r="L81" s="26" t="s">
        <v>431</v>
      </c>
      <c r="M81" s="26" t="s">
        <v>413</v>
      </c>
    </row>
    <row r="82" customFormat="1" ht="21.1" customHeight="1" spans="1:13">
      <c r="A82" s="21"/>
      <c r="B82" s="26"/>
      <c r="C82" s="26"/>
      <c r="D82" s="28"/>
      <c r="E82" s="26"/>
      <c r="F82" s="26" t="s">
        <v>443</v>
      </c>
      <c r="G82" s="26" t="s">
        <v>443</v>
      </c>
      <c r="H82" s="26" t="s">
        <v>540</v>
      </c>
      <c r="I82" s="26" t="s">
        <v>441</v>
      </c>
      <c r="J82" s="26" t="s">
        <v>445</v>
      </c>
      <c r="K82" s="26" t="s">
        <v>411</v>
      </c>
      <c r="L82" s="26" t="s">
        <v>431</v>
      </c>
      <c r="M82" s="26" t="s">
        <v>413</v>
      </c>
    </row>
    <row r="83" customFormat="1" ht="30.9" customHeight="1" spans="1:13">
      <c r="A83" s="21"/>
      <c r="B83" s="26"/>
      <c r="C83" s="26"/>
      <c r="D83" s="28"/>
      <c r="E83" s="26"/>
      <c r="F83" s="26" t="s">
        <v>406</v>
      </c>
      <c r="G83" s="26" t="s">
        <v>414</v>
      </c>
      <c r="H83" s="26" t="s">
        <v>548</v>
      </c>
      <c r="I83" s="26" t="s">
        <v>441</v>
      </c>
      <c r="J83" s="26" t="s">
        <v>434</v>
      </c>
      <c r="K83" s="26" t="s">
        <v>474</v>
      </c>
      <c r="L83" s="26" t="s">
        <v>431</v>
      </c>
      <c r="M83" s="26" t="s">
        <v>413</v>
      </c>
    </row>
    <row r="84" customFormat="1" ht="30.9" customHeight="1" spans="1:13">
      <c r="A84" s="21"/>
      <c r="B84" s="26"/>
      <c r="C84" s="26"/>
      <c r="D84" s="28"/>
      <c r="E84" s="26"/>
      <c r="F84" s="26" t="s">
        <v>406</v>
      </c>
      <c r="G84" s="26" t="s">
        <v>414</v>
      </c>
      <c r="H84" s="26" t="s">
        <v>549</v>
      </c>
      <c r="I84" s="26" t="s">
        <v>441</v>
      </c>
      <c r="J84" s="26" t="s">
        <v>434</v>
      </c>
      <c r="K84" s="26" t="s">
        <v>474</v>
      </c>
      <c r="L84" s="26" t="s">
        <v>417</v>
      </c>
      <c r="M84" s="26" t="s">
        <v>413</v>
      </c>
    </row>
    <row r="85" customFormat="1" ht="21.1" customHeight="1" spans="1:13">
      <c r="A85" s="21"/>
      <c r="B85" s="26"/>
      <c r="C85" s="26"/>
      <c r="D85" s="28"/>
      <c r="E85" s="26"/>
      <c r="F85" s="26" t="s">
        <v>418</v>
      </c>
      <c r="G85" s="26" t="s">
        <v>466</v>
      </c>
      <c r="H85" s="26" t="s">
        <v>550</v>
      </c>
      <c r="I85" s="26" t="s">
        <v>438</v>
      </c>
      <c r="J85" s="26" t="s">
        <v>439</v>
      </c>
      <c r="K85" s="26"/>
      <c r="L85" s="26" t="s">
        <v>417</v>
      </c>
      <c r="M85" s="26" t="s">
        <v>413</v>
      </c>
    </row>
    <row r="86" customFormat="1" ht="21.1" customHeight="1" spans="1:13">
      <c r="A86" s="21"/>
      <c r="B86" s="26"/>
      <c r="C86" s="29" t="s">
        <v>551</v>
      </c>
      <c r="D86" s="28">
        <v>15</v>
      </c>
      <c r="E86" s="29" t="s">
        <v>552</v>
      </c>
      <c r="F86" s="26" t="s">
        <v>406</v>
      </c>
      <c r="G86" s="26" t="s">
        <v>407</v>
      </c>
      <c r="H86" s="26" t="s">
        <v>553</v>
      </c>
      <c r="I86" s="26" t="s">
        <v>441</v>
      </c>
      <c r="J86" s="26" t="s">
        <v>431</v>
      </c>
      <c r="K86" s="26" t="s">
        <v>511</v>
      </c>
      <c r="L86" s="26" t="s">
        <v>417</v>
      </c>
      <c r="M86" s="26" t="s">
        <v>413</v>
      </c>
    </row>
    <row r="87" customFormat="1" ht="21.1" customHeight="1" spans="1:13">
      <c r="A87" s="21"/>
      <c r="B87" s="26"/>
      <c r="C87" s="26"/>
      <c r="D87" s="28"/>
      <c r="E87" s="26"/>
      <c r="F87" s="26" t="s">
        <v>427</v>
      </c>
      <c r="G87" s="26" t="s">
        <v>428</v>
      </c>
      <c r="H87" s="26" t="s">
        <v>554</v>
      </c>
      <c r="I87" s="26" t="s">
        <v>421</v>
      </c>
      <c r="J87" s="26" t="s">
        <v>475</v>
      </c>
      <c r="K87" s="26" t="s">
        <v>430</v>
      </c>
      <c r="L87" s="26" t="s">
        <v>417</v>
      </c>
      <c r="M87" s="26" t="s">
        <v>413</v>
      </c>
    </row>
    <row r="88" customFormat="1" ht="21.1" customHeight="1" spans="1:13">
      <c r="A88" s="21"/>
      <c r="B88" s="26"/>
      <c r="C88" s="26"/>
      <c r="D88" s="28"/>
      <c r="E88" s="26"/>
      <c r="F88" s="26" t="s">
        <v>406</v>
      </c>
      <c r="G88" s="26" t="s">
        <v>432</v>
      </c>
      <c r="H88" s="26" t="s">
        <v>491</v>
      </c>
      <c r="I88" s="26" t="s">
        <v>409</v>
      </c>
      <c r="J88" s="26" t="s">
        <v>492</v>
      </c>
      <c r="K88" s="26" t="s">
        <v>493</v>
      </c>
      <c r="L88" s="26" t="s">
        <v>431</v>
      </c>
      <c r="M88" s="26" t="s">
        <v>413</v>
      </c>
    </row>
    <row r="89" customFormat="1" ht="21.1" customHeight="1" spans="1:13">
      <c r="A89" s="21"/>
      <c r="B89" s="26"/>
      <c r="C89" s="26"/>
      <c r="D89" s="28"/>
      <c r="E89" s="26"/>
      <c r="F89" s="26" t="s">
        <v>406</v>
      </c>
      <c r="G89" s="26" t="s">
        <v>414</v>
      </c>
      <c r="H89" s="26" t="s">
        <v>555</v>
      </c>
      <c r="I89" s="26" t="s">
        <v>441</v>
      </c>
      <c r="J89" s="26" t="s">
        <v>473</v>
      </c>
      <c r="K89" s="26" t="s">
        <v>504</v>
      </c>
      <c r="L89" s="26" t="s">
        <v>431</v>
      </c>
      <c r="M89" s="26" t="s">
        <v>413</v>
      </c>
    </row>
    <row r="90" customFormat="1" ht="30.9" customHeight="1" spans="1:13">
      <c r="A90" s="21"/>
      <c r="B90" s="26"/>
      <c r="C90" s="26"/>
      <c r="D90" s="28"/>
      <c r="E90" s="26"/>
      <c r="F90" s="26" t="s">
        <v>418</v>
      </c>
      <c r="G90" s="26" t="s">
        <v>466</v>
      </c>
      <c r="H90" s="26" t="s">
        <v>556</v>
      </c>
      <c r="I90" s="26" t="s">
        <v>438</v>
      </c>
      <c r="J90" s="26" t="s">
        <v>457</v>
      </c>
      <c r="K90" s="26"/>
      <c r="L90" s="26" t="s">
        <v>417</v>
      </c>
      <c r="M90" s="26" t="s">
        <v>413</v>
      </c>
    </row>
    <row r="91" customFormat="1" ht="21.1" customHeight="1" spans="1:13">
      <c r="A91" s="21"/>
      <c r="B91" s="26"/>
      <c r="C91" s="26"/>
      <c r="D91" s="28"/>
      <c r="E91" s="26"/>
      <c r="F91" s="26" t="s">
        <v>443</v>
      </c>
      <c r="G91" s="26" t="s">
        <v>443</v>
      </c>
      <c r="H91" s="26" t="s">
        <v>469</v>
      </c>
      <c r="I91" s="26" t="s">
        <v>441</v>
      </c>
      <c r="J91" s="26" t="s">
        <v>445</v>
      </c>
      <c r="K91" s="26" t="s">
        <v>411</v>
      </c>
      <c r="L91" s="26" t="s">
        <v>431</v>
      </c>
      <c r="M91" s="26" t="s">
        <v>413</v>
      </c>
    </row>
    <row r="92" customFormat="1" ht="92.7" customHeight="1" spans="1:13">
      <c r="A92" s="21"/>
      <c r="B92" s="26" t="s">
        <v>557</v>
      </c>
      <c r="C92" s="26" t="s">
        <v>404</v>
      </c>
      <c r="D92" s="28">
        <v>10.5</v>
      </c>
      <c r="E92" s="26" t="s">
        <v>405</v>
      </c>
      <c r="F92" s="26" t="s">
        <v>418</v>
      </c>
      <c r="G92" s="26" t="s">
        <v>423</v>
      </c>
      <c r="H92" s="26" t="s">
        <v>424</v>
      </c>
      <c r="I92" s="26" t="s">
        <v>409</v>
      </c>
      <c r="J92" s="26" t="s">
        <v>422</v>
      </c>
      <c r="K92" s="26" t="s">
        <v>411</v>
      </c>
      <c r="L92" s="26" t="s">
        <v>417</v>
      </c>
      <c r="M92" s="26" t="s">
        <v>413</v>
      </c>
    </row>
    <row r="93" customFormat="1" ht="72.35" customHeight="1" spans="1:13">
      <c r="A93" s="21"/>
      <c r="B93" s="26"/>
      <c r="C93" s="26"/>
      <c r="D93" s="28"/>
      <c r="E93" s="26"/>
      <c r="F93" s="26" t="s">
        <v>406</v>
      </c>
      <c r="G93" s="26" t="s">
        <v>407</v>
      </c>
      <c r="H93" s="26" t="s">
        <v>408</v>
      </c>
      <c r="I93" s="26" t="s">
        <v>409</v>
      </c>
      <c r="J93" s="26" t="s">
        <v>410</v>
      </c>
      <c r="K93" s="26" t="s">
        <v>411</v>
      </c>
      <c r="L93" s="26" t="s">
        <v>412</v>
      </c>
      <c r="M93" s="26" t="s">
        <v>413</v>
      </c>
    </row>
    <row r="94" customFormat="1" ht="21.1" customHeight="1" spans="1:13">
      <c r="A94" s="21"/>
      <c r="B94" s="26"/>
      <c r="C94" s="26"/>
      <c r="D94" s="28"/>
      <c r="E94" s="26"/>
      <c r="F94" s="26" t="s">
        <v>406</v>
      </c>
      <c r="G94" s="26" t="s">
        <v>414</v>
      </c>
      <c r="H94" s="26" t="s">
        <v>415</v>
      </c>
      <c r="I94" s="26" t="s">
        <v>409</v>
      </c>
      <c r="J94" s="26" t="s">
        <v>410</v>
      </c>
      <c r="K94" s="26" t="s">
        <v>416</v>
      </c>
      <c r="L94" s="26" t="s">
        <v>417</v>
      </c>
      <c r="M94" s="26" t="s">
        <v>413</v>
      </c>
    </row>
    <row r="95" customFormat="1" ht="21.1" customHeight="1" spans="1:13">
      <c r="A95" s="21"/>
      <c r="B95" s="26"/>
      <c r="C95" s="26"/>
      <c r="D95" s="28"/>
      <c r="E95" s="26"/>
      <c r="F95" s="26" t="s">
        <v>418</v>
      </c>
      <c r="G95" s="26" t="s">
        <v>419</v>
      </c>
      <c r="H95" s="26" t="s">
        <v>420</v>
      </c>
      <c r="I95" s="26" t="s">
        <v>421</v>
      </c>
      <c r="J95" s="26" t="s">
        <v>422</v>
      </c>
      <c r="K95" s="26" t="s">
        <v>411</v>
      </c>
      <c r="L95" s="26" t="s">
        <v>417</v>
      </c>
      <c r="M95" s="26" t="s">
        <v>413</v>
      </c>
    </row>
    <row r="96" customFormat="1" ht="92.7" customHeight="1" spans="1:13">
      <c r="A96" s="21"/>
      <c r="B96" s="26"/>
      <c r="C96" s="26" t="s">
        <v>448</v>
      </c>
      <c r="D96" s="28">
        <v>10.92</v>
      </c>
      <c r="E96" s="26" t="s">
        <v>405</v>
      </c>
      <c r="F96" s="26" t="s">
        <v>418</v>
      </c>
      <c r="G96" s="26" t="s">
        <v>423</v>
      </c>
      <c r="H96" s="26" t="s">
        <v>424</v>
      </c>
      <c r="I96" s="26" t="s">
        <v>409</v>
      </c>
      <c r="J96" s="26" t="s">
        <v>422</v>
      </c>
      <c r="K96" s="26" t="s">
        <v>411</v>
      </c>
      <c r="L96" s="26" t="s">
        <v>417</v>
      </c>
      <c r="M96" s="26" t="s">
        <v>413</v>
      </c>
    </row>
    <row r="97" customFormat="1" ht="21.1" customHeight="1" spans="1:13">
      <c r="A97" s="21"/>
      <c r="B97" s="26"/>
      <c r="C97" s="26"/>
      <c r="D97" s="28"/>
      <c r="E97" s="26"/>
      <c r="F97" s="26" t="s">
        <v>418</v>
      </c>
      <c r="G97" s="26" t="s">
        <v>419</v>
      </c>
      <c r="H97" s="26" t="s">
        <v>420</v>
      </c>
      <c r="I97" s="26" t="s">
        <v>421</v>
      </c>
      <c r="J97" s="26" t="s">
        <v>422</v>
      </c>
      <c r="K97" s="26" t="s">
        <v>411</v>
      </c>
      <c r="L97" s="26" t="s">
        <v>417</v>
      </c>
      <c r="M97" s="26" t="s">
        <v>413</v>
      </c>
    </row>
    <row r="98" customFormat="1" ht="21.1" customHeight="1" spans="1:13">
      <c r="A98" s="21"/>
      <c r="B98" s="26"/>
      <c r="C98" s="26"/>
      <c r="D98" s="28"/>
      <c r="E98" s="26"/>
      <c r="F98" s="26" t="s">
        <v>406</v>
      </c>
      <c r="G98" s="26" t="s">
        <v>414</v>
      </c>
      <c r="H98" s="26" t="s">
        <v>415</v>
      </c>
      <c r="I98" s="26" t="s">
        <v>409</v>
      </c>
      <c r="J98" s="26" t="s">
        <v>410</v>
      </c>
      <c r="K98" s="26" t="s">
        <v>416</v>
      </c>
      <c r="L98" s="26" t="s">
        <v>417</v>
      </c>
      <c r="M98" s="26" t="s">
        <v>413</v>
      </c>
    </row>
    <row r="99" customFormat="1" ht="72.35" customHeight="1" spans="1:13">
      <c r="A99" s="21"/>
      <c r="B99" s="26"/>
      <c r="C99" s="26"/>
      <c r="D99" s="28"/>
      <c r="E99" s="26"/>
      <c r="F99" s="26" t="s">
        <v>406</v>
      </c>
      <c r="G99" s="26" t="s">
        <v>407</v>
      </c>
      <c r="H99" s="26" t="s">
        <v>408</v>
      </c>
      <c r="I99" s="26" t="s">
        <v>409</v>
      </c>
      <c r="J99" s="26" t="s">
        <v>410</v>
      </c>
      <c r="K99" s="26" t="s">
        <v>411</v>
      </c>
      <c r="L99" s="26" t="s">
        <v>412</v>
      </c>
      <c r="M99" s="26" t="s">
        <v>413</v>
      </c>
    </row>
    <row r="100" customFormat="1" ht="21.1" customHeight="1" spans="1:13">
      <c r="A100" s="21"/>
      <c r="B100" s="26"/>
      <c r="C100" s="29" t="s">
        <v>558</v>
      </c>
      <c r="D100" s="28">
        <v>6.4</v>
      </c>
      <c r="E100" s="29" t="s">
        <v>559</v>
      </c>
      <c r="F100" s="26" t="s">
        <v>406</v>
      </c>
      <c r="G100" s="26" t="s">
        <v>414</v>
      </c>
      <c r="H100" s="26" t="s">
        <v>560</v>
      </c>
      <c r="I100" s="26" t="s">
        <v>441</v>
      </c>
      <c r="J100" s="26" t="s">
        <v>473</v>
      </c>
      <c r="K100" s="26" t="s">
        <v>561</v>
      </c>
      <c r="L100" s="26" t="s">
        <v>475</v>
      </c>
      <c r="M100" s="26" t="s">
        <v>413</v>
      </c>
    </row>
    <row r="101" customFormat="1" ht="30.9" customHeight="1" spans="1:13">
      <c r="A101" s="21"/>
      <c r="B101" s="26"/>
      <c r="C101" s="26"/>
      <c r="D101" s="28"/>
      <c r="E101" s="26"/>
      <c r="F101" s="26" t="s">
        <v>443</v>
      </c>
      <c r="G101" s="26" t="s">
        <v>468</v>
      </c>
      <c r="H101" s="26" t="s">
        <v>562</v>
      </c>
      <c r="I101" s="26" t="s">
        <v>563</v>
      </c>
      <c r="J101" s="26" t="s">
        <v>442</v>
      </c>
      <c r="K101" s="26" t="s">
        <v>411</v>
      </c>
      <c r="L101" s="26" t="s">
        <v>431</v>
      </c>
      <c r="M101" s="26" t="s">
        <v>413</v>
      </c>
    </row>
    <row r="102" customFormat="1" ht="21.1" customHeight="1" spans="1:13">
      <c r="A102" s="21"/>
      <c r="B102" s="26"/>
      <c r="C102" s="26"/>
      <c r="D102" s="28"/>
      <c r="E102" s="26"/>
      <c r="F102" s="26" t="s">
        <v>406</v>
      </c>
      <c r="G102" s="26" t="s">
        <v>414</v>
      </c>
      <c r="H102" s="26" t="s">
        <v>564</v>
      </c>
      <c r="I102" s="26" t="s">
        <v>441</v>
      </c>
      <c r="J102" s="26" t="s">
        <v>461</v>
      </c>
      <c r="K102" s="26" t="s">
        <v>561</v>
      </c>
      <c r="L102" s="26" t="s">
        <v>475</v>
      </c>
      <c r="M102" s="26" t="s">
        <v>413</v>
      </c>
    </row>
    <row r="103" customFormat="1" ht="30.9" customHeight="1" spans="1:13">
      <c r="A103" s="21"/>
      <c r="B103" s="26"/>
      <c r="C103" s="26"/>
      <c r="D103" s="28"/>
      <c r="E103" s="26"/>
      <c r="F103" s="26" t="s">
        <v>418</v>
      </c>
      <c r="G103" s="26" t="s">
        <v>419</v>
      </c>
      <c r="H103" s="26" t="s">
        <v>565</v>
      </c>
      <c r="I103" s="26" t="s">
        <v>438</v>
      </c>
      <c r="J103" s="26" t="s">
        <v>439</v>
      </c>
      <c r="K103" s="26"/>
      <c r="L103" s="26" t="s">
        <v>431</v>
      </c>
      <c r="M103" s="26" t="s">
        <v>413</v>
      </c>
    </row>
    <row r="104" customFormat="1" ht="52" customHeight="1" spans="1:13">
      <c r="A104" s="21"/>
      <c r="B104" s="26"/>
      <c r="C104" s="26"/>
      <c r="D104" s="28"/>
      <c r="E104" s="26"/>
      <c r="F104" s="26" t="s">
        <v>418</v>
      </c>
      <c r="G104" s="26" t="s">
        <v>466</v>
      </c>
      <c r="H104" s="26" t="s">
        <v>566</v>
      </c>
      <c r="I104" s="26" t="s">
        <v>438</v>
      </c>
      <c r="J104" s="26" t="s">
        <v>567</v>
      </c>
      <c r="K104" s="26"/>
      <c r="L104" s="26" t="s">
        <v>417</v>
      </c>
      <c r="M104" s="26" t="s">
        <v>413</v>
      </c>
    </row>
    <row r="105" customFormat="1" ht="21.1" customHeight="1" spans="1:13">
      <c r="A105" s="21"/>
      <c r="B105" s="26"/>
      <c r="C105" s="26"/>
      <c r="D105" s="28"/>
      <c r="E105" s="26"/>
      <c r="F105" s="26" t="s">
        <v>406</v>
      </c>
      <c r="G105" s="26" t="s">
        <v>407</v>
      </c>
      <c r="H105" s="26" t="s">
        <v>481</v>
      </c>
      <c r="I105" s="26" t="s">
        <v>441</v>
      </c>
      <c r="J105" s="26" t="s">
        <v>568</v>
      </c>
      <c r="K105" s="26" t="s">
        <v>531</v>
      </c>
      <c r="L105" s="26" t="s">
        <v>417</v>
      </c>
      <c r="M105" s="26" t="s">
        <v>413</v>
      </c>
    </row>
    <row r="106" customFormat="1" ht="30.9" customHeight="1" spans="1:13">
      <c r="A106" s="21"/>
      <c r="B106" s="26"/>
      <c r="C106" s="29" t="s">
        <v>569</v>
      </c>
      <c r="D106" s="28">
        <v>27</v>
      </c>
      <c r="E106" s="29" t="s">
        <v>570</v>
      </c>
      <c r="F106" s="26" t="s">
        <v>418</v>
      </c>
      <c r="G106" s="26" t="s">
        <v>419</v>
      </c>
      <c r="H106" s="26" t="s">
        <v>571</v>
      </c>
      <c r="I106" s="26" t="s">
        <v>438</v>
      </c>
      <c r="J106" s="26" t="s">
        <v>457</v>
      </c>
      <c r="K106" s="26"/>
      <c r="L106" s="26" t="s">
        <v>431</v>
      </c>
      <c r="M106" s="26" t="s">
        <v>413</v>
      </c>
    </row>
    <row r="107" customFormat="1" ht="30.9" customHeight="1" spans="1:13">
      <c r="A107" s="21"/>
      <c r="B107" s="26"/>
      <c r="C107" s="26"/>
      <c r="D107" s="28"/>
      <c r="E107" s="26"/>
      <c r="F107" s="26" t="s">
        <v>443</v>
      </c>
      <c r="G107" s="26" t="s">
        <v>468</v>
      </c>
      <c r="H107" s="26" t="s">
        <v>572</v>
      </c>
      <c r="I107" s="26" t="s">
        <v>563</v>
      </c>
      <c r="J107" s="26" t="s">
        <v>442</v>
      </c>
      <c r="K107" s="26" t="s">
        <v>411</v>
      </c>
      <c r="L107" s="26" t="s">
        <v>431</v>
      </c>
      <c r="M107" s="26" t="s">
        <v>413</v>
      </c>
    </row>
    <row r="108" customFormat="1" ht="22.6" customHeight="1" spans="1:13">
      <c r="A108" s="21"/>
      <c r="B108" s="26"/>
      <c r="C108" s="26"/>
      <c r="D108" s="28"/>
      <c r="E108" s="26"/>
      <c r="F108" s="26" t="s">
        <v>418</v>
      </c>
      <c r="G108" s="26" t="s">
        <v>466</v>
      </c>
      <c r="H108" s="26" t="s">
        <v>573</v>
      </c>
      <c r="I108" s="26" t="s">
        <v>438</v>
      </c>
      <c r="J108" s="26" t="s">
        <v>567</v>
      </c>
      <c r="K108" s="26"/>
      <c r="L108" s="26" t="s">
        <v>417</v>
      </c>
      <c r="M108" s="26" t="s">
        <v>413</v>
      </c>
    </row>
    <row r="109" customFormat="1" ht="21.1" customHeight="1" spans="1:13">
      <c r="A109" s="21"/>
      <c r="B109" s="26"/>
      <c r="C109" s="26"/>
      <c r="D109" s="28"/>
      <c r="E109" s="26"/>
      <c r="F109" s="26" t="s">
        <v>406</v>
      </c>
      <c r="G109" s="26" t="s">
        <v>414</v>
      </c>
      <c r="H109" s="26" t="s">
        <v>574</v>
      </c>
      <c r="I109" s="26" t="s">
        <v>441</v>
      </c>
      <c r="J109" s="26" t="s">
        <v>473</v>
      </c>
      <c r="K109" s="26" t="s">
        <v>561</v>
      </c>
      <c r="L109" s="26" t="s">
        <v>475</v>
      </c>
      <c r="M109" s="26" t="s">
        <v>413</v>
      </c>
    </row>
    <row r="110" customFormat="1" ht="30.9" customHeight="1" spans="1:13">
      <c r="A110" s="21"/>
      <c r="B110" s="26"/>
      <c r="C110" s="26"/>
      <c r="D110" s="28"/>
      <c r="E110" s="26"/>
      <c r="F110" s="26" t="s">
        <v>406</v>
      </c>
      <c r="G110" s="26" t="s">
        <v>407</v>
      </c>
      <c r="H110" s="26" t="s">
        <v>575</v>
      </c>
      <c r="I110" s="26" t="s">
        <v>441</v>
      </c>
      <c r="J110" s="26" t="s">
        <v>461</v>
      </c>
      <c r="K110" s="26" t="s">
        <v>561</v>
      </c>
      <c r="L110" s="26" t="s">
        <v>475</v>
      </c>
      <c r="M110" s="26" t="s">
        <v>413</v>
      </c>
    </row>
    <row r="111" customFormat="1" ht="21.1" customHeight="1" spans="1:13">
      <c r="A111" s="21"/>
      <c r="B111" s="26"/>
      <c r="C111" s="26"/>
      <c r="D111" s="28"/>
      <c r="E111" s="26"/>
      <c r="F111" s="26" t="s">
        <v>406</v>
      </c>
      <c r="G111" s="26" t="s">
        <v>414</v>
      </c>
      <c r="H111" s="26" t="s">
        <v>481</v>
      </c>
      <c r="I111" s="26" t="s">
        <v>441</v>
      </c>
      <c r="J111" s="26" t="s">
        <v>576</v>
      </c>
      <c r="K111" s="26" t="s">
        <v>531</v>
      </c>
      <c r="L111" s="26" t="s">
        <v>417</v>
      </c>
      <c r="M111" s="26" t="s">
        <v>413</v>
      </c>
    </row>
    <row r="112" customFormat="1" ht="72.35" customHeight="1" spans="1:13">
      <c r="A112" s="21"/>
      <c r="B112" s="26" t="s">
        <v>577</v>
      </c>
      <c r="C112" s="26" t="s">
        <v>404</v>
      </c>
      <c r="D112" s="28">
        <v>10.5</v>
      </c>
      <c r="E112" s="26" t="s">
        <v>405</v>
      </c>
      <c r="F112" s="26" t="s">
        <v>406</v>
      </c>
      <c r="G112" s="26" t="s">
        <v>407</v>
      </c>
      <c r="H112" s="26" t="s">
        <v>408</v>
      </c>
      <c r="I112" s="26" t="s">
        <v>409</v>
      </c>
      <c r="J112" s="26" t="s">
        <v>410</v>
      </c>
      <c r="K112" s="26" t="s">
        <v>411</v>
      </c>
      <c r="L112" s="26" t="s">
        <v>412</v>
      </c>
      <c r="M112" s="26" t="s">
        <v>413</v>
      </c>
    </row>
    <row r="113" customFormat="1" ht="21.1" customHeight="1" spans="1:13">
      <c r="A113" s="21"/>
      <c r="B113" s="26"/>
      <c r="C113" s="26"/>
      <c r="D113" s="28"/>
      <c r="E113" s="26"/>
      <c r="F113" s="26" t="s">
        <v>406</v>
      </c>
      <c r="G113" s="26" t="s">
        <v>414</v>
      </c>
      <c r="H113" s="26" t="s">
        <v>415</v>
      </c>
      <c r="I113" s="26" t="s">
        <v>409</v>
      </c>
      <c r="J113" s="26" t="s">
        <v>410</v>
      </c>
      <c r="K113" s="26" t="s">
        <v>416</v>
      </c>
      <c r="L113" s="26" t="s">
        <v>417</v>
      </c>
      <c r="M113" s="26" t="s">
        <v>413</v>
      </c>
    </row>
    <row r="114" customFormat="1" ht="21.1" customHeight="1" spans="1:13">
      <c r="A114" s="21"/>
      <c r="B114" s="26"/>
      <c r="C114" s="26"/>
      <c r="D114" s="28"/>
      <c r="E114" s="26"/>
      <c r="F114" s="26" t="s">
        <v>418</v>
      </c>
      <c r="G114" s="26" t="s">
        <v>419</v>
      </c>
      <c r="H114" s="26" t="s">
        <v>420</v>
      </c>
      <c r="I114" s="26" t="s">
        <v>421</v>
      </c>
      <c r="J114" s="26" t="s">
        <v>422</v>
      </c>
      <c r="K114" s="26" t="s">
        <v>411</v>
      </c>
      <c r="L114" s="26" t="s">
        <v>417</v>
      </c>
      <c r="M114" s="26" t="s">
        <v>413</v>
      </c>
    </row>
    <row r="115" customFormat="1" ht="92.7" customHeight="1" spans="1:13">
      <c r="A115" s="21"/>
      <c r="B115" s="26"/>
      <c r="C115" s="26"/>
      <c r="D115" s="28"/>
      <c r="E115" s="26"/>
      <c r="F115" s="26" t="s">
        <v>418</v>
      </c>
      <c r="G115" s="26" t="s">
        <v>423</v>
      </c>
      <c r="H115" s="26" t="s">
        <v>424</v>
      </c>
      <c r="I115" s="26" t="s">
        <v>409</v>
      </c>
      <c r="J115" s="26" t="s">
        <v>422</v>
      </c>
      <c r="K115" s="26" t="s">
        <v>411</v>
      </c>
      <c r="L115" s="26" t="s">
        <v>417</v>
      </c>
      <c r="M115" s="26" t="s">
        <v>413</v>
      </c>
    </row>
    <row r="116" customFormat="1" ht="52" customHeight="1" spans="1:13">
      <c r="A116" s="21"/>
      <c r="B116" s="26"/>
      <c r="C116" s="29" t="s">
        <v>578</v>
      </c>
      <c r="D116" s="28">
        <v>20.88</v>
      </c>
      <c r="E116" s="29" t="s">
        <v>579</v>
      </c>
      <c r="F116" s="26" t="s">
        <v>418</v>
      </c>
      <c r="G116" s="26" t="s">
        <v>419</v>
      </c>
      <c r="H116" s="26" t="s">
        <v>580</v>
      </c>
      <c r="I116" s="26" t="s">
        <v>438</v>
      </c>
      <c r="J116" s="26" t="s">
        <v>439</v>
      </c>
      <c r="K116" s="26"/>
      <c r="L116" s="26" t="s">
        <v>431</v>
      </c>
      <c r="M116" s="26" t="s">
        <v>413</v>
      </c>
    </row>
    <row r="117" customFormat="1" ht="30.9" customHeight="1" spans="1:13">
      <c r="A117" s="21"/>
      <c r="B117" s="26"/>
      <c r="C117" s="26"/>
      <c r="D117" s="28"/>
      <c r="E117" s="26"/>
      <c r="F117" s="26" t="s">
        <v>443</v>
      </c>
      <c r="G117" s="26" t="s">
        <v>468</v>
      </c>
      <c r="H117" s="26" t="s">
        <v>581</v>
      </c>
      <c r="I117" s="26" t="s">
        <v>441</v>
      </c>
      <c r="J117" s="26" t="s">
        <v>442</v>
      </c>
      <c r="K117" s="26" t="s">
        <v>411</v>
      </c>
      <c r="L117" s="26" t="s">
        <v>410</v>
      </c>
      <c r="M117" s="26" t="s">
        <v>413</v>
      </c>
    </row>
    <row r="118" customFormat="1" ht="26.35" customHeight="1" spans="1:13">
      <c r="A118" s="21"/>
      <c r="B118" s="26"/>
      <c r="C118" s="26"/>
      <c r="D118" s="28"/>
      <c r="E118" s="26"/>
      <c r="F118" s="26" t="s">
        <v>406</v>
      </c>
      <c r="G118" s="26" t="s">
        <v>414</v>
      </c>
      <c r="H118" s="26" t="s">
        <v>582</v>
      </c>
      <c r="I118" s="26" t="s">
        <v>441</v>
      </c>
      <c r="J118" s="26" t="s">
        <v>583</v>
      </c>
      <c r="K118" s="26" t="s">
        <v>584</v>
      </c>
      <c r="L118" s="26" t="s">
        <v>431</v>
      </c>
      <c r="M118" s="26" t="s">
        <v>413</v>
      </c>
    </row>
    <row r="119" customFormat="1" ht="26.35" customHeight="1" spans="1:13">
      <c r="A119" s="21"/>
      <c r="B119" s="26"/>
      <c r="C119" s="26"/>
      <c r="D119" s="28"/>
      <c r="E119" s="26"/>
      <c r="F119" s="26" t="s">
        <v>406</v>
      </c>
      <c r="G119" s="26" t="s">
        <v>414</v>
      </c>
      <c r="H119" s="26" t="s">
        <v>585</v>
      </c>
      <c r="I119" s="26" t="s">
        <v>441</v>
      </c>
      <c r="J119" s="26" t="s">
        <v>478</v>
      </c>
      <c r="K119" s="26" t="s">
        <v>561</v>
      </c>
      <c r="L119" s="26" t="s">
        <v>475</v>
      </c>
      <c r="M119" s="26" t="s">
        <v>413</v>
      </c>
    </row>
    <row r="120" customFormat="1" ht="26.35" customHeight="1" spans="1:13">
      <c r="A120" s="21"/>
      <c r="B120" s="26"/>
      <c r="C120" s="26"/>
      <c r="D120" s="28"/>
      <c r="E120" s="26"/>
      <c r="F120" s="26" t="s">
        <v>406</v>
      </c>
      <c r="G120" s="26" t="s">
        <v>414</v>
      </c>
      <c r="H120" s="26" t="s">
        <v>586</v>
      </c>
      <c r="I120" s="26" t="s">
        <v>441</v>
      </c>
      <c r="J120" s="26" t="s">
        <v>492</v>
      </c>
      <c r="K120" s="26" t="s">
        <v>561</v>
      </c>
      <c r="L120" s="26" t="s">
        <v>475</v>
      </c>
      <c r="M120" s="26" t="s">
        <v>413</v>
      </c>
    </row>
    <row r="121" customFormat="1" ht="41.45" customHeight="1" spans="1:13">
      <c r="A121" s="21"/>
      <c r="B121" s="26"/>
      <c r="C121" s="26"/>
      <c r="D121" s="28"/>
      <c r="E121" s="26"/>
      <c r="F121" s="26" t="s">
        <v>418</v>
      </c>
      <c r="G121" s="26" t="s">
        <v>419</v>
      </c>
      <c r="H121" s="26" t="s">
        <v>587</v>
      </c>
      <c r="I121" s="26" t="s">
        <v>438</v>
      </c>
      <c r="J121" s="26" t="s">
        <v>439</v>
      </c>
      <c r="K121" s="26"/>
      <c r="L121" s="26" t="s">
        <v>431</v>
      </c>
      <c r="M121" s="26" t="s">
        <v>413</v>
      </c>
    </row>
    <row r="122" customFormat="1" ht="41.45" customHeight="1" spans="1:13">
      <c r="A122" s="21"/>
      <c r="B122" s="26"/>
      <c r="C122" s="26"/>
      <c r="D122" s="28"/>
      <c r="E122" s="26"/>
      <c r="F122" s="26" t="s">
        <v>443</v>
      </c>
      <c r="G122" s="26" t="s">
        <v>468</v>
      </c>
      <c r="H122" s="26" t="s">
        <v>587</v>
      </c>
      <c r="I122" s="26" t="s">
        <v>441</v>
      </c>
      <c r="J122" s="26" t="s">
        <v>442</v>
      </c>
      <c r="K122" s="26" t="s">
        <v>411</v>
      </c>
      <c r="L122" s="26" t="s">
        <v>410</v>
      </c>
      <c r="M122" s="26" t="s">
        <v>413</v>
      </c>
    </row>
    <row r="123" customFormat="1" ht="26.35" customHeight="1" spans="1:13">
      <c r="A123" s="21"/>
      <c r="B123" s="26"/>
      <c r="C123" s="26"/>
      <c r="D123" s="28"/>
      <c r="E123" s="26"/>
      <c r="F123" s="26" t="s">
        <v>427</v>
      </c>
      <c r="G123" s="26" t="s">
        <v>428</v>
      </c>
      <c r="H123" s="26" t="s">
        <v>588</v>
      </c>
      <c r="I123" s="26" t="s">
        <v>421</v>
      </c>
      <c r="J123" s="26" t="s">
        <v>589</v>
      </c>
      <c r="K123" s="26" t="s">
        <v>430</v>
      </c>
      <c r="L123" s="26" t="s">
        <v>431</v>
      </c>
      <c r="M123" s="26" t="s">
        <v>413</v>
      </c>
    </row>
    <row r="124" customFormat="1" ht="26.35" customHeight="1" spans="1:13">
      <c r="A124" s="21"/>
      <c r="B124" s="26"/>
      <c r="C124" s="26"/>
      <c r="D124" s="28"/>
      <c r="E124" s="26"/>
      <c r="F124" s="26" t="s">
        <v>406</v>
      </c>
      <c r="G124" s="26" t="s">
        <v>414</v>
      </c>
      <c r="H124" s="26" t="s">
        <v>590</v>
      </c>
      <c r="I124" s="26" t="s">
        <v>441</v>
      </c>
      <c r="J124" s="26" t="s">
        <v>591</v>
      </c>
      <c r="K124" s="26" t="s">
        <v>592</v>
      </c>
      <c r="L124" s="26" t="s">
        <v>431</v>
      </c>
      <c r="M124" s="26" t="s">
        <v>413</v>
      </c>
    </row>
    <row r="125" customFormat="1" ht="21.1" customHeight="1" spans="1:13">
      <c r="A125" s="21"/>
      <c r="B125" s="26"/>
      <c r="C125" s="26" t="s">
        <v>448</v>
      </c>
      <c r="D125" s="28">
        <v>10.01</v>
      </c>
      <c r="E125" s="26" t="s">
        <v>405</v>
      </c>
      <c r="F125" s="26" t="s">
        <v>418</v>
      </c>
      <c r="G125" s="26" t="s">
        <v>419</v>
      </c>
      <c r="H125" s="26" t="s">
        <v>420</v>
      </c>
      <c r="I125" s="26" t="s">
        <v>421</v>
      </c>
      <c r="J125" s="26" t="s">
        <v>422</v>
      </c>
      <c r="K125" s="26" t="s">
        <v>411</v>
      </c>
      <c r="L125" s="26" t="s">
        <v>417</v>
      </c>
      <c r="M125" s="26" t="s">
        <v>413</v>
      </c>
    </row>
    <row r="126" customFormat="1" ht="92.7" customHeight="1" spans="1:13">
      <c r="A126" s="21"/>
      <c r="B126" s="26"/>
      <c r="C126" s="26"/>
      <c r="D126" s="28"/>
      <c r="E126" s="26"/>
      <c r="F126" s="26" t="s">
        <v>418</v>
      </c>
      <c r="G126" s="26" t="s">
        <v>423</v>
      </c>
      <c r="H126" s="26" t="s">
        <v>424</v>
      </c>
      <c r="I126" s="26" t="s">
        <v>409</v>
      </c>
      <c r="J126" s="26" t="s">
        <v>422</v>
      </c>
      <c r="K126" s="26" t="s">
        <v>411</v>
      </c>
      <c r="L126" s="26" t="s">
        <v>417</v>
      </c>
      <c r="M126" s="26" t="s">
        <v>413</v>
      </c>
    </row>
    <row r="127" customFormat="1" ht="72.35" customHeight="1" spans="1:13">
      <c r="A127" s="21"/>
      <c r="B127" s="26"/>
      <c r="C127" s="26"/>
      <c r="D127" s="28"/>
      <c r="E127" s="26"/>
      <c r="F127" s="26" t="s">
        <v>406</v>
      </c>
      <c r="G127" s="26" t="s">
        <v>407</v>
      </c>
      <c r="H127" s="26" t="s">
        <v>408</v>
      </c>
      <c r="I127" s="26" t="s">
        <v>409</v>
      </c>
      <c r="J127" s="26" t="s">
        <v>410</v>
      </c>
      <c r="K127" s="26" t="s">
        <v>411</v>
      </c>
      <c r="L127" s="26" t="s">
        <v>412</v>
      </c>
      <c r="M127" s="26" t="s">
        <v>413</v>
      </c>
    </row>
    <row r="128" customFormat="1" ht="21.1" customHeight="1" spans="1:13">
      <c r="A128" s="21"/>
      <c r="B128" s="26"/>
      <c r="C128" s="26"/>
      <c r="D128" s="28"/>
      <c r="E128" s="26"/>
      <c r="F128" s="26" t="s">
        <v>406</v>
      </c>
      <c r="G128" s="26" t="s">
        <v>414</v>
      </c>
      <c r="H128" s="26" t="s">
        <v>415</v>
      </c>
      <c r="I128" s="26" t="s">
        <v>409</v>
      </c>
      <c r="J128" s="26" t="s">
        <v>410</v>
      </c>
      <c r="K128" s="26" t="s">
        <v>416</v>
      </c>
      <c r="L128" s="26" t="s">
        <v>417</v>
      </c>
      <c r="M128" s="26" t="s">
        <v>413</v>
      </c>
    </row>
    <row r="129" customFormat="1" ht="21.1" customHeight="1" spans="1:13">
      <c r="A129" s="21"/>
      <c r="B129" s="26" t="s">
        <v>593</v>
      </c>
      <c r="C129" s="26" t="s">
        <v>404</v>
      </c>
      <c r="D129" s="28">
        <v>6</v>
      </c>
      <c r="E129" s="26" t="s">
        <v>405</v>
      </c>
      <c r="F129" s="26" t="s">
        <v>418</v>
      </c>
      <c r="G129" s="26" t="s">
        <v>419</v>
      </c>
      <c r="H129" s="26" t="s">
        <v>420</v>
      </c>
      <c r="I129" s="26" t="s">
        <v>421</v>
      </c>
      <c r="J129" s="26" t="s">
        <v>422</v>
      </c>
      <c r="K129" s="26" t="s">
        <v>411</v>
      </c>
      <c r="L129" s="26" t="s">
        <v>417</v>
      </c>
      <c r="M129" s="26" t="s">
        <v>413</v>
      </c>
    </row>
    <row r="130" customFormat="1" ht="21.1" customHeight="1" spans="1:13">
      <c r="A130" s="21"/>
      <c r="B130" s="26"/>
      <c r="C130" s="26"/>
      <c r="D130" s="28"/>
      <c r="E130" s="26"/>
      <c r="F130" s="26" t="s">
        <v>406</v>
      </c>
      <c r="G130" s="26" t="s">
        <v>414</v>
      </c>
      <c r="H130" s="26" t="s">
        <v>415</v>
      </c>
      <c r="I130" s="26" t="s">
        <v>409</v>
      </c>
      <c r="J130" s="26" t="s">
        <v>410</v>
      </c>
      <c r="K130" s="26" t="s">
        <v>416</v>
      </c>
      <c r="L130" s="26" t="s">
        <v>417</v>
      </c>
      <c r="M130" s="26" t="s">
        <v>413</v>
      </c>
    </row>
    <row r="131" customFormat="1" ht="92.7" customHeight="1" spans="1:13">
      <c r="A131" s="21"/>
      <c r="B131" s="26"/>
      <c r="C131" s="26"/>
      <c r="D131" s="28"/>
      <c r="E131" s="26"/>
      <c r="F131" s="26" t="s">
        <v>418</v>
      </c>
      <c r="G131" s="26" t="s">
        <v>423</v>
      </c>
      <c r="H131" s="26" t="s">
        <v>424</v>
      </c>
      <c r="I131" s="26" t="s">
        <v>409</v>
      </c>
      <c r="J131" s="26" t="s">
        <v>422</v>
      </c>
      <c r="K131" s="26" t="s">
        <v>411</v>
      </c>
      <c r="L131" s="26" t="s">
        <v>417</v>
      </c>
      <c r="M131" s="26" t="s">
        <v>413</v>
      </c>
    </row>
    <row r="132" customFormat="1" ht="72.35" customHeight="1" spans="1:13">
      <c r="A132" s="21"/>
      <c r="B132" s="26"/>
      <c r="C132" s="26"/>
      <c r="D132" s="28"/>
      <c r="E132" s="26"/>
      <c r="F132" s="26" t="s">
        <v>406</v>
      </c>
      <c r="G132" s="26" t="s">
        <v>407</v>
      </c>
      <c r="H132" s="26" t="s">
        <v>408</v>
      </c>
      <c r="I132" s="26" t="s">
        <v>409</v>
      </c>
      <c r="J132" s="26" t="s">
        <v>410</v>
      </c>
      <c r="K132" s="26" t="s">
        <v>411</v>
      </c>
      <c r="L132" s="26" t="s">
        <v>412</v>
      </c>
      <c r="M132" s="26" t="s">
        <v>413</v>
      </c>
    </row>
    <row r="133" customFormat="1" ht="72.35" customHeight="1" spans="1:13">
      <c r="A133" s="21"/>
      <c r="B133" s="26"/>
      <c r="C133" s="26" t="s">
        <v>448</v>
      </c>
      <c r="D133" s="28">
        <v>6.38</v>
      </c>
      <c r="E133" s="26" t="s">
        <v>405</v>
      </c>
      <c r="F133" s="26" t="s">
        <v>406</v>
      </c>
      <c r="G133" s="26" t="s">
        <v>407</v>
      </c>
      <c r="H133" s="26" t="s">
        <v>408</v>
      </c>
      <c r="I133" s="26" t="s">
        <v>409</v>
      </c>
      <c r="J133" s="26" t="s">
        <v>410</v>
      </c>
      <c r="K133" s="26" t="s">
        <v>411</v>
      </c>
      <c r="L133" s="26" t="s">
        <v>412</v>
      </c>
      <c r="M133" s="26" t="s">
        <v>413</v>
      </c>
    </row>
    <row r="134" customFormat="1" ht="21.1" customHeight="1" spans="1:13">
      <c r="A134" s="21"/>
      <c r="B134" s="26"/>
      <c r="C134" s="26"/>
      <c r="D134" s="28"/>
      <c r="E134" s="26"/>
      <c r="F134" s="26" t="s">
        <v>406</v>
      </c>
      <c r="G134" s="26" t="s">
        <v>414</v>
      </c>
      <c r="H134" s="26" t="s">
        <v>415</v>
      </c>
      <c r="I134" s="26" t="s">
        <v>409</v>
      </c>
      <c r="J134" s="26" t="s">
        <v>410</v>
      </c>
      <c r="K134" s="26" t="s">
        <v>416</v>
      </c>
      <c r="L134" s="26" t="s">
        <v>417</v>
      </c>
      <c r="M134" s="26" t="s">
        <v>413</v>
      </c>
    </row>
    <row r="135" customFormat="1" ht="92.7" customHeight="1" spans="1:13">
      <c r="A135" s="21"/>
      <c r="B135" s="26"/>
      <c r="C135" s="26"/>
      <c r="D135" s="28"/>
      <c r="E135" s="26"/>
      <c r="F135" s="26" t="s">
        <v>418</v>
      </c>
      <c r="G135" s="26" t="s">
        <v>423</v>
      </c>
      <c r="H135" s="26" t="s">
        <v>424</v>
      </c>
      <c r="I135" s="26" t="s">
        <v>409</v>
      </c>
      <c r="J135" s="26" t="s">
        <v>422</v>
      </c>
      <c r="K135" s="26" t="s">
        <v>411</v>
      </c>
      <c r="L135" s="26" t="s">
        <v>417</v>
      </c>
      <c r="M135" s="26" t="s">
        <v>413</v>
      </c>
    </row>
    <row r="136" customFormat="1" ht="21.1" customHeight="1" spans="1:13">
      <c r="A136" s="21"/>
      <c r="B136" s="26"/>
      <c r="C136" s="26"/>
      <c r="D136" s="28"/>
      <c r="E136" s="26"/>
      <c r="F136" s="26" t="s">
        <v>418</v>
      </c>
      <c r="G136" s="26" t="s">
        <v>419</v>
      </c>
      <c r="H136" s="26" t="s">
        <v>420</v>
      </c>
      <c r="I136" s="26" t="s">
        <v>421</v>
      </c>
      <c r="J136" s="26" t="s">
        <v>422</v>
      </c>
      <c r="K136" s="26" t="s">
        <v>411</v>
      </c>
      <c r="L136" s="26" t="s">
        <v>417</v>
      </c>
      <c r="M136" s="26" t="s">
        <v>413</v>
      </c>
    </row>
    <row r="137" customFormat="1" ht="33.9" customHeight="1" spans="1:13">
      <c r="A137" s="21"/>
      <c r="B137" s="26"/>
      <c r="C137" s="29" t="s">
        <v>594</v>
      </c>
      <c r="D137" s="28">
        <v>5.71</v>
      </c>
      <c r="E137" s="29" t="s">
        <v>595</v>
      </c>
      <c r="F137" s="26" t="s">
        <v>406</v>
      </c>
      <c r="G137" s="26" t="s">
        <v>407</v>
      </c>
      <c r="H137" s="26" t="s">
        <v>596</v>
      </c>
      <c r="I137" s="26" t="s">
        <v>438</v>
      </c>
      <c r="J137" s="26" t="s">
        <v>597</v>
      </c>
      <c r="K137" s="26" t="s">
        <v>411</v>
      </c>
      <c r="L137" s="26" t="s">
        <v>417</v>
      </c>
      <c r="M137" s="26" t="s">
        <v>413</v>
      </c>
    </row>
    <row r="138" customFormat="1" ht="30.9" customHeight="1" spans="1:13">
      <c r="A138" s="21"/>
      <c r="B138" s="26"/>
      <c r="C138" s="26"/>
      <c r="D138" s="28"/>
      <c r="E138" s="26"/>
      <c r="F138" s="26" t="s">
        <v>427</v>
      </c>
      <c r="G138" s="26" t="s">
        <v>428</v>
      </c>
      <c r="H138" s="26" t="s">
        <v>598</v>
      </c>
      <c r="I138" s="26" t="s">
        <v>409</v>
      </c>
      <c r="J138" s="26" t="s">
        <v>599</v>
      </c>
      <c r="K138" s="26" t="s">
        <v>561</v>
      </c>
      <c r="L138" s="26" t="s">
        <v>417</v>
      </c>
      <c r="M138" s="26" t="s">
        <v>413</v>
      </c>
    </row>
    <row r="139" customFormat="1" ht="67.8" customHeight="1" spans="1:13">
      <c r="A139" s="21"/>
      <c r="B139" s="26"/>
      <c r="C139" s="26"/>
      <c r="D139" s="28"/>
      <c r="E139" s="26"/>
      <c r="F139" s="26" t="s">
        <v>418</v>
      </c>
      <c r="G139" s="26" t="s">
        <v>466</v>
      </c>
      <c r="H139" s="26" t="s">
        <v>600</v>
      </c>
      <c r="I139" s="26" t="s">
        <v>438</v>
      </c>
      <c r="J139" s="26" t="s">
        <v>601</v>
      </c>
      <c r="K139" s="26" t="s">
        <v>411</v>
      </c>
      <c r="L139" s="26" t="s">
        <v>431</v>
      </c>
      <c r="M139" s="26" t="s">
        <v>413</v>
      </c>
    </row>
    <row r="140" customFormat="1" ht="21.1" customHeight="1" spans="1:13">
      <c r="A140" s="21"/>
      <c r="B140" s="26"/>
      <c r="C140" s="26"/>
      <c r="D140" s="28"/>
      <c r="E140" s="26"/>
      <c r="F140" s="26" t="s">
        <v>406</v>
      </c>
      <c r="G140" s="26" t="s">
        <v>414</v>
      </c>
      <c r="H140" s="26" t="s">
        <v>602</v>
      </c>
      <c r="I140" s="26" t="s">
        <v>441</v>
      </c>
      <c r="J140" s="26" t="s">
        <v>461</v>
      </c>
      <c r="K140" s="26" t="s">
        <v>561</v>
      </c>
      <c r="L140" s="26" t="s">
        <v>431</v>
      </c>
      <c r="M140" s="26" t="s">
        <v>413</v>
      </c>
    </row>
    <row r="141" customFormat="1" ht="21.1" customHeight="1" spans="1:13">
      <c r="A141" s="21"/>
      <c r="B141" s="26"/>
      <c r="C141" s="26"/>
      <c r="D141" s="28"/>
      <c r="E141" s="26"/>
      <c r="F141" s="26" t="s">
        <v>418</v>
      </c>
      <c r="G141" s="26" t="s">
        <v>419</v>
      </c>
      <c r="H141" s="26" t="s">
        <v>603</v>
      </c>
      <c r="I141" s="26" t="s">
        <v>441</v>
      </c>
      <c r="J141" s="26" t="s">
        <v>442</v>
      </c>
      <c r="K141" s="26" t="s">
        <v>411</v>
      </c>
      <c r="L141" s="26" t="s">
        <v>431</v>
      </c>
      <c r="M141" s="26" t="s">
        <v>413</v>
      </c>
    </row>
    <row r="142" customFormat="1" ht="30.9" customHeight="1" spans="1:13">
      <c r="A142" s="21"/>
      <c r="B142" s="26"/>
      <c r="C142" s="26"/>
      <c r="D142" s="28"/>
      <c r="E142" s="26"/>
      <c r="F142" s="26" t="s">
        <v>443</v>
      </c>
      <c r="G142" s="26" t="s">
        <v>443</v>
      </c>
      <c r="H142" s="26" t="s">
        <v>604</v>
      </c>
      <c r="I142" s="26" t="s">
        <v>441</v>
      </c>
      <c r="J142" s="26" t="s">
        <v>442</v>
      </c>
      <c r="K142" s="26" t="s">
        <v>411</v>
      </c>
      <c r="L142" s="26" t="s">
        <v>431</v>
      </c>
      <c r="M142" s="26" t="s">
        <v>413</v>
      </c>
    </row>
    <row r="143" customFormat="1" ht="21.1" customHeight="1" spans="1:13">
      <c r="A143" s="21"/>
      <c r="B143" s="26"/>
      <c r="C143" s="26"/>
      <c r="D143" s="28"/>
      <c r="E143" s="26"/>
      <c r="F143" s="26" t="s">
        <v>406</v>
      </c>
      <c r="G143" s="26" t="s">
        <v>414</v>
      </c>
      <c r="H143" s="26" t="s">
        <v>605</v>
      </c>
      <c r="I143" s="26" t="s">
        <v>421</v>
      </c>
      <c r="J143" s="26" t="s">
        <v>434</v>
      </c>
      <c r="K143" s="26" t="s">
        <v>416</v>
      </c>
      <c r="L143" s="26" t="s">
        <v>431</v>
      </c>
      <c r="M143" s="26" t="s">
        <v>413</v>
      </c>
    </row>
    <row r="144" customFormat="1" ht="21.1" customHeight="1" spans="1:13">
      <c r="A144" s="21"/>
      <c r="B144" s="26"/>
      <c r="C144" s="29" t="s">
        <v>606</v>
      </c>
      <c r="D144" s="28">
        <v>6</v>
      </c>
      <c r="E144" s="29" t="s">
        <v>607</v>
      </c>
      <c r="F144" s="26" t="s">
        <v>406</v>
      </c>
      <c r="G144" s="26" t="s">
        <v>414</v>
      </c>
      <c r="H144" s="26" t="s">
        <v>608</v>
      </c>
      <c r="I144" s="26" t="s">
        <v>441</v>
      </c>
      <c r="J144" s="26" t="s">
        <v>461</v>
      </c>
      <c r="K144" s="26" t="s">
        <v>609</v>
      </c>
      <c r="L144" s="26" t="s">
        <v>431</v>
      </c>
      <c r="M144" s="26" t="s">
        <v>413</v>
      </c>
    </row>
    <row r="145" customFormat="1" ht="103.25" customHeight="1" spans="1:13">
      <c r="A145" s="21"/>
      <c r="B145" s="26"/>
      <c r="C145" s="26"/>
      <c r="D145" s="28"/>
      <c r="E145" s="26"/>
      <c r="F145" s="26" t="s">
        <v>443</v>
      </c>
      <c r="G145" s="26" t="s">
        <v>468</v>
      </c>
      <c r="H145" s="26" t="s">
        <v>610</v>
      </c>
      <c r="I145" s="26" t="s">
        <v>441</v>
      </c>
      <c r="J145" s="26" t="s">
        <v>611</v>
      </c>
      <c r="K145" s="26" t="s">
        <v>411</v>
      </c>
      <c r="L145" s="26" t="s">
        <v>431</v>
      </c>
      <c r="M145" s="26" t="s">
        <v>413</v>
      </c>
    </row>
    <row r="146" customFormat="1" ht="52" customHeight="1" spans="1:13">
      <c r="A146" s="21"/>
      <c r="B146" s="26"/>
      <c r="C146" s="26"/>
      <c r="D146" s="28"/>
      <c r="E146" s="26"/>
      <c r="F146" s="26" t="s">
        <v>418</v>
      </c>
      <c r="G146" s="26" t="s">
        <v>419</v>
      </c>
      <c r="H146" s="26" t="s">
        <v>612</v>
      </c>
      <c r="I146" s="26" t="s">
        <v>438</v>
      </c>
      <c r="J146" s="26" t="s">
        <v>613</v>
      </c>
      <c r="K146" s="26" t="s">
        <v>411</v>
      </c>
      <c r="L146" s="26" t="s">
        <v>417</v>
      </c>
      <c r="M146" s="26" t="s">
        <v>413</v>
      </c>
    </row>
    <row r="147" customFormat="1" ht="21.1" customHeight="1" spans="1:13">
      <c r="A147" s="21"/>
      <c r="B147" s="26"/>
      <c r="C147" s="26"/>
      <c r="D147" s="28"/>
      <c r="E147" s="26"/>
      <c r="F147" s="26" t="s">
        <v>427</v>
      </c>
      <c r="G147" s="26" t="s">
        <v>428</v>
      </c>
      <c r="H147" s="26" t="s">
        <v>614</v>
      </c>
      <c r="I147" s="26" t="s">
        <v>409</v>
      </c>
      <c r="J147" s="26" t="s">
        <v>615</v>
      </c>
      <c r="K147" s="26" t="s">
        <v>430</v>
      </c>
      <c r="L147" s="26" t="s">
        <v>417</v>
      </c>
      <c r="M147" s="26" t="s">
        <v>413</v>
      </c>
    </row>
    <row r="148" customFormat="1" ht="21.1" customHeight="1" spans="1:13">
      <c r="A148" s="21"/>
      <c r="B148" s="26"/>
      <c r="C148" s="26"/>
      <c r="D148" s="28"/>
      <c r="E148" s="26"/>
      <c r="F148" s="26" t="s">
        <v>406</v>
      </c>
      <c r="G148" s="26" t="s">
        <v>414</v>
      </c>
      <c r="H148" s="26" t="s">
        <v>616</v>
      </c>
      <c r="I148" s="26" t="s">
        <v>441</v>
      </c>
      <c r="J148" s="26" t="s">
        <v>617</v>
      </c>
      <c r="K148" s="26" t="s">
        <v>618</v>
      </c>
      <c r="L148" s="26" t="s">
        <v>475</v>
      </c>
      <c r="M148" s="26" t="s">
        <v>413</v>
      </c>
    </row>
    <row r="149" customFormat="1" ht="21.1" customHeight="1" spans="1:13">
      <c r="A149" s="21"/>
      <c r="B149" s="26"/>
      <c r="C149" s="26"/>
      <c r="D149" s="28"/>
      <c r="E149" s="26"/>
      <c r="F149" s="26" t="s">
        <v>406</v>
      </c>
      <c r="G149" s="26" t="s">
        <v>414</v>
      </c>
      <c r="H149" s="26" t="s">
        <v>619</v>
      </c>
      <c r="I149" s="26" t="s">
        <v>441</v>
      </c>
      <c r="J149" s="26" t="s">
        <v>583</v>
      </c>
      <c r="K149" s="26" t="s">
        <v>618</v>
      </c>
      <c r="L149" s="26" t="s">
        <v>475</v>
      </c>
      <c r="M149" s="26" t="s">
        <v>413</v>
      </c>
    </row>
    <row r="150" customFormat="1" ht="21.1" customHeight="1" spans="1:13">
      <c r="A150" s="21"/>
      <c r="B150" s="26" t="s">
        <v>620</v>
      </c>
      <c r="C150" s="26" t="s">
        <v>404</v>
      </c>
      <c r="D150" s="28">
        <v>27</v>
      </c>
      <c r="E150" s="26" t="s">
        <v>405</v>
      </c>
      <c r="F150" s="26" t="s">
        <v>418</v>
      </c>
      <c r="G150" s="26" t="s">
        <v>419</v>
      </c>
      <c r="H150" s="26" t="s">
        <v>420</v>
      </c>
      <c r="I150" s="26" t="s">
        <v>421</v>
      </c>
      <c r="J150" s="26" t="s">
        <v>422</v>
      </c>
      <c r="K150" s="26" t="s">
        <v>411</v>
      </c>
      <c r="L150" s="26" t="s">
        <v>417</v>
      </c>
      <c r="M150" s="26" t="s">
        <v>413</v>
      </c>
    </row>
    <row r="151" customFormat="1" ht="21.1" customHeight="1" spans="1:13">
      <c r="A151" s="21"/>
      <c r="B151" s="26"/>
      <c r="C151" s="26"/>
      <c r="D151" s="28"/>
      <c r="E151" s="26"/>
      <c r="F151" s="26" t="s">
        <v>406</v>
      </c>
      <c r="G151" s="26" t="s">
        <v>414</v>
      </c>
      <c r="H151" s="26" t="s">
        <v>415</v>
      </c>
      <c r="I151" s="26" t="s">
        <v>409</v>
      </c>
      <c r="J151" s="26" t="s">
        <v>410</v>
      </c>
      <c r="K151" s="26" t="s">
        <v>416</v>
      </c>
      <c r="L151" s="26" t="s">
        <v>417</v>
      </c>
      <c r="M151" s="26" t="s">
        <v>413</v>
      </c>
    </row>
    <row r="152" customFormat="1" ht="72.35" customHeight="1" spans="1:13">
      <c r="A152" s="21"/>
      <c r="B152" s="26"/>
      <c r="C152" s="26"/>
      <c r="D152" s="28"/>
      <c r="E152" s="26"/>
      <c r="F152" s="26" t="s">
        <v>406</v>
      </c>
      <c r="G152" s="26" t="s">
        <v>407</v>
      </c>
      <c r="H152" s="26" t="s">
        <v>408</v>
      </c>
      <c r="I152" s="26" t="s">
        <v>409</v>
      </c>
      <c r="J152" s="26" t="s">
        <v>410</v>
      </c>
      <c r="K152" s="26" t="s">
        <v>411</v>
      </c>
      <c r="L152" s="26" t="s">
        <v>412</v>
      </c>
      <c r="M152" s="26" t="s">
        <v>413</v>
      </c>
    </row>
    <row r="153" customFormat="1" ht="92.7" customHeight="1" spans="1:13">
      <c r="A153" s="21"/>
      <c r="B153" s="26"/>
      <c r="C153" s="26"/>
      <c r="D153" s="28"/>
      <c r="E153" s="26"/>
      <c r="F153" s="26" t="s">
        <v>418</v>
      </c>
      <c r="G153" s="26" t="s">
        <v>423</v>
      </c>
      <c r="H153" s="26" t="s">
        <v>424</v>
      </c>
      <c r="I153" s="26" t="s">
        <v>409</v>
      </c>
      <c r="J153" s="26" t="s">
        <v>422</v>
      </c>
      <c r="K153" s="26" t="s">
        <v>411</v>
      </c>
      <c r="L153" s="26" t="s">
        <v>417</v>
      </c>
      <c r="M153" s="26" t="s">
        <v>413</v>
      </c>
    </row>
    <row r="154" customFormat="1" ht="21.1" customHeight="1" spans="1:13">
      <c r="A154" s="21"/>
      <c r="B154" s="26"/>
      <c r="C154" s="29" t="s">
        <v>621</v>
      </c>
      <c r="D154" s="28">
        <v>8</v>
      </c>
      <c r="E154" s="29" t="s">
        <v>622</v>
      </c>
      <c r="F154" s="26" t="s">
        <v>406</v>
      </c>
      <c r="G154" s="26" t="s">
        <v>432</v>
      </c>
      <c r="H154" s="26" t="s">
        <v>623</v>
      </c>
      <c r="I154" s="26" t="s">
        <v>409</v>
      </c>
      <c r="J154" s="26" t="s">
        <v>434</v>
      </c>
      <c r="K154" s="26" t="s">
        <v>624</v>
      </c>
      <c r="L154" s="26" t="s">
        <v>475</v>
      </c>
      <c r="M154" s="26" t="s">
        <v>413</v>
      </c>
    </row>
    <row r="155" customFormat="1" ht="30.9" customHeight="1" spans="1:13">
      <c r="A155" s="21"/>
      <c r="B155" s="26"/>
      <c r="C155" s="26"/>
      <c r="D155" s="28"/>
      <c r="E155" s="26"/>
      <c r="F155" s="26" t="s">
        <v>443</v>
      </c>
      <c r="G155" s="26" t="s">
        <v>468</v>
      </c>
      <c r="H155" s="26" t="s">
        <v>625</v>
      </c>
      <c r="I155" s="26" t="s">
        <v>438</v>
      </c>
      <c r="J155" s="26" t="s">
        <v>457</v>
      </c>
      <c r="K155" s="26" t="s">
        <v>624</v>
      </c>
      <c r="L155" s="26" t="s">
        <v>431</v>
      </c>
      <c r="M155" s="26" t="s">
        <v>413</v>
      </c>
    </row>
    <row r="156" customFormat="1" ht="21.1" customHeight="1" spans="1:13">
      <c r="A156" s="21"/>
      <c r="B156" s="26"/>
      <c r="C156" s="26"/>
      <c r="D156" s="28"/>
      <c r="E156" s="26"/>
      <c r="F156" s="26" t="s">
        <v>406</v>
      </c>
      <c r="G156" s="26" t="s">
        <v>414</v>
      </c>
      <c r="H156" s="26" t="s">
        <v>626</v>
      </c>
      <c r="I156" s="26" t="s">
        <v>441</v>
      </c>
      <c r="J156" s="26" t="s">
        <v>473</v>
      </c>
      <c r="K156" s="26" t="s">
        <v>627</v>
      </c>
      <c r="L156" s="26" t="s">
        <v>475</v>
      </c>
      <c r="M156" s="26" t="s">
        <v>413</v>
      </c>
    </row>
    <row r="157" customFormat="1" ht="21.1" customHeight="1" spans="1:13">
      <c r="A157" s="21"/>
      <c r="B157" s="26"/>
      <c r="C157" s="26"/>
      <c r="D157" s="28"/>
      <c r="E157" s="26"/>
      <c r="F157" s="26" t="s">
        <v>427</v>
      </c>
      <c r="G157" s="26" t="s">
        <v>428</v>
      </c>
      <c r="H157" s="26" t="s">
        <v>628</v>
      </c>
      <c r="I157" s="26" t="s">
        <v>409</v>
      </c>
      <c r="J157" s="26" t="s">
        <v>422</v>
      </c>
      <c r="K157" s="26" t="s">
        <v>629</v>
      </c>
      <c r="L157" s="26" t="s">
        <v>431</v>
      </c>
      <c r="M157" s="26" t="s">
        <v>413</v>
      </c>
    </row>
    <row r="158" customFormat="1" ht="21.1" customHeight="1" spans="1:13">
      <c r="A158" s="21"/>
      <c r="B158" s="26"/>
      <c r="C158" s="26"/>
      <c r="D158" s="28"/>
      <c r="E158" s="26"/>
      <c r="F158" s="26" t="s">
        <v>406</v>
      </c>
      <c r="G158" s="26" t="s">
        <v>414</v>
      </c>
      <c r="H158" s="26" t="s">
        <v>630</v>
      </c>
      <c r="I158" s="26" t="s">
        <v>441</v>
      </c>
      <c r="J158" s="26" t="s">
        <v>631</v>
      </c>
      <c r="K158" s="26" t="s">
        <v>416</v>
      </c>
      <c r="L158" s="26" t="s">
        <v>417</v>
      </c>
      <c r="M158" s="26" t="s">
        <v>413</v>
      </c>
    </row>
    <row r="159" customFormat="1" ht="21.1" customHeight="1" spans="1:13">
      <c r="A159" s="21"/>
      <c r="B159" s="26"/>
      <c r="C159" s="26"/>
      <c r="D159" s="28"/>
      <c r="E159" s="26"/>
      <c r="F159" s="26" t="s">
        <v>418</v>
      </c>
      <c r="G159" s="26" t="s">
        <v>419</v>
      </c>
      <c r="H159" s="26" t="s">
        <v>632</v>
      </c>
      <c r="I159" s="26" t="s">
        <v>438</v>
      </c>
      <c r="J159" s="26" t="s">
        <v>457</v>
      </c>
      <c r="K159" s="26" t="s">
        <v>624</v>
      </c>
      <c r="L159" s="26" t="s">
        <v>417</v>
      </c>
      <c r="M159" s="26" t="s">
        <v>413</v>
      </c>
    </row>
    <row r="160" customFormat="1" ht="44.7" customHeight="1" spans="1:13">
      <c r="A160" s="21"/>
      <c r="B160" s="26"/>
      <c r="C160" s="29" t="s">
        <v>633</v>
      </c>
      <c r="D160" s="28">
        <v>5.86</v>
      </c>
      <c r="E160" s="29" t="s">
        <v>634</v>
      </c>
      <c r="F160" s="26" t="s">
        <v>418</v>
      </c>
      <c r="G160" s="26" t="s">
        <v>419</v>
      </c>
      <c r="H160" s="26" t="s">
        <v>635</v>
      </c>
      <c r="I160" s="26" t="s">
        <v>438</v>
      </c>
      <c r="J160" s="26" t="s">
        <v>457</v>
      </c>
      <c r="K160" s="26" t="s">
        <v>624</v>
      </c>
      <c r="L160" s="26" t="s">
        <v>475</v>
      </c>
      <c r="M160" s="26" t="s">
        <v>413</v>
      </c>
    </row>
    <row r="161" customFormat="1" ht="44.7" customHeight="1" spans="1:13">
      <c r="A161" s="21"/>
      <c r="B161" s="26"/>
      <c r="C161" s="26"/>
      <c r="D161" s="28"/>
      <c r="E161" s="26"/>
      <c r="F161" s="26" t="s">
        <v>406</v>
      </c>
      <c r="G161" s="26" t="s">
        <v>414</v>
      </c>
      <c r="H161" s="26" t="s">
        <v>636</v>
      </c>
      <c r="I161" s="26" t="s">
        <v>441</v>
      </c>
      <c r="J161" s="26" t="s">
        <v>434</v>
      </c>
      <c r="K161" s="26" t="s">
        <v>624</v>
      </c>
      <c r="L161" s="26" t="s">
        <v>475</v>
      </c>
      <c r="M161" s="26" t="s">
        <v>413</v>
      </c>
    </row>
    <row r="162" customFormat="1" ht="44.7" customHeight="1" spans="1:13">
      <c r="A162" s="21"/>
      <c r="B162" s="26"/>
      <c r="C162" s="26"/>
      <c r="D162" s="28"/>
      <c r="E162" s="26"/>
      <c r="F162" s="26" t="s">
        <v>427</v>
      </c>
      <c r="G162" s="26" t="s">
        <v>428</v>
      </c>
      <c r="H162" s="26" t="s">
        <v>637</v>
      </c>
      <c r="I162" s="26" t="s">
        <v>409</v>
      </c>
      <c r="J162" s="26" t="s">
        <v>638</v>
      </c>
      <c r="K162" s="26" t="s">
        <v>639</v>
      </c>
      <c r="L162" s="26" t="s">
        <v>431</v>
      </c>
      <c r="M162" s="26" t="s">
        <v>413</v>
      </c>
    </row>
    <row r="163" customFormat="1" ht="44.7" customHeight="1" spans="1:13">
      <c r="A163" s="21"/>
      <c r="B163" s="26"/>
      <c r="C163" s="26"/>
      <c r="D163" s="28"/>
      <c r="E163" s="26"/>
      <c r="F163" s="26" t="s">
        <v>418</v>
      </c>
      <c r="G163" s="26" t="s">
        <v>419</v>
      </c>
      <c r="H163" s="26" t="s">
        <v>640</v>
      </c>
      <c r="I163" s="26" t="s">
        <v>438</v>
      </c>
      <c r="J163" s="26" t="s">
        <v>457</v>
      </c>
      <c r="K163" s="26" t="s">
        <v>624</v>
      </c>
      <c r="L163" s="26" t="s">
        <v>475</v>
      </c>
      <c r="M163" s="26" t="s">
        <v>413</v>
      </c>
    </row>
    <row r="164" customFormat="1" ht="44.7" customHeight="1" spans="1:13">
      <c r="A164" s="21"/>
      <c r="B164" s="26"/>
      <c r="C164" s="26"/>
      <c r="D164" s="28"/>
      <c r="E164" s="26"/>
      <c r="F164" s="26" t="s">
        <v>406</v>
      </c>
      <c r="G164" s="26" t="s">
        <v>414</v>
      </c>
      <c r="H164" s="26" t="s">
        <v>641</v>
      </c>
      <c r="I164" s="26" t="s">
        <v>421</v>
      </c>
      <c r="J164" s="26" t="s">
        <v>631</v>
      </c>
      <c r="K164" s="26" t="s">
        <v>624</v>
      </c>
      <c r="L164" s="26" t="s">
        <v>417</v>
      </c>
      <c r="M164" s="26" t="s">
        <v>413</v>
      </c>
    </row>
    <row r="165" customFormat="1" ht="44.7" customHeight="1" spans="1:13">
      <c r="A165" s="21"/>
      <c r="B165" s="26"/>
      <c r="C165" s="26"/>
      <c r="D165" s="28"/>
      <c r="E165" s="26"/>
      <c r="F165" s="26" t="s">
        <v>406</v>
      </c>
      <c r="G165" s="26" t="s">
        <v>407</v>
      </c>
      <c r="H165" s="26" t="s">
        <v>642</v>
      </c>
      <c r="I165" s="26" t="s">
        <v>441</v>
      </c>
      <c r="J165" s="26" t="s">
        <v>643</v>
      </c>
      <c r="K165" s="26" t="s">
        <v>411</v>
      </c>
      <c r="L165" s="26" t="s">
        <v>475</v>
      </c>
      <c r="M165" s="26" t="s">
        <v>413</v>
      </c>
    </row>
    <row r="166" customFormat="1" ht="92.7" customHeight="1" spans="1:13">
      <c r="A166" s="21"/>
      <c r="B166" s="26"/>
      <c r="C166" s="26" t="s">
        <v>448</v>
      </c>
      <c r="D166" s="28">
        <v>21.55</v>
      </c>
      <c r="E166" s="26" t="s">
        <v>405</v>
      </c>
      <c r="F166" s="26" t="s">
        <v>418</v>
      </c>
      <c r="G166" s="26" t="s">
        <v>423</v>
      </c>
      <c r="H166" s="26" t="s">
        <v>424</v>
      </c>
      <c r="I166" s="26" t="s">
        <v>409</v>
      </c>
      <c r="J166" s="26" t="s">
        <v>422</v>
      </c>
      <c r="K166" s="26" t="s">
        <v>411</v>
      </c>
      <c r="L166" s="26" t="s">
        <v>417</v>
      </c>
      <c r="M166" s="26" t="s">
        <v>413</v>
      </c>
    </row>
    <row r="167" customFormat="1" ht="21.1" customHeight="1" spans="1:13">
      <c r="A167" s="21"/>
      <c r="B167" s="26"/>
      <c r="C167" s="26"/>
      <c r="D167" s="28"/>
      <c r="E167" s="26"/>
      <c r="F167" s="26" t="s">
        <v>406</v>
      </c>
      <c r="G167" s="26" t="s">
        <v>414</v>
      </c>
      <c r="H167" s="26" t="s">
        <v>415</v>
      </c>
      <c r="I167" s="26" t="s">
        <v>409</v>
      </c>
      <c r="J167" s="26" t="s">
        <v>410</v>
      </c>
      <c r="K167" s="26" t="s">
        <v>416</v>
      </c>
      <c r="L167" s="26" t="s">
        <v>417</v>
      </c>
      <c r="M167" s="26" t="s">
        <v>413</v>
      </c>
    </row>
    <row r="168" customFormat="1" ht="21.1" customHeight="1" spans="1:13">
      <c r="A168" s="21"/>
      <c r="B168" s="26"/>
      <c r="C168" s="26"/>
      <c r="D168" s="28"/>
      <c r="E168" s="26"/>
      <c r="F168" s="26" t="s">
        <v>418</v>
      </c>
      <c r="G168" s="26" t="s">
        <v>419</v>
      </c>
      <c r="H168" s="26" t="s">
        <v>420</v>
      </c>
      <c r="I168" s="26" t="s">
        <v>421</v>
      </c>
      <c r="J168" s="26" t="s">
        <v>422</v>
      </c>
      <c r="K168" s="26" t="s">
        <v>411</v>
      </c>
      <c r="L168" s="26" t="s">
        <v>417</v>
      </c>
      <c r="M168" s="26" t="s">
        <v>413</v>
      </c>
    </row>
    <row r="169" customFormat="1" ht="72.35" customHeight="1" spans="1:13">
      <c r="A169" s="21"/>
      <c r="B169" s="26"/>
      <c r="C169" s="26"/>
      <c r="D169" s="28"/>
      <c r="E169" s="26"/>
      <c r="F169" s="26" t="s">
        <v>406</v>
      </c>
      <c r="G169" s="26" t="s">
        <v>407</v>
      </c>
      <c r="H169" s="26" t="s">
        <v>408</v>
      </c>
      <c r="I169" s="26" t="s">
        <v>409</v>
      </c>
      <c r="J169" s="26" t="s">
        <v>410</v>
      </c>
      <c r="K169" s="26" t="s">
        <v>411</v>
      </c>
      <c r="L169" s="26" t="s">
        <v>412</v>
      </c>
      <c r="M169" s="26" t="s">
        <v>413</v>
      </c>
    </row>
    <row r="170" customFormat="1" ht="21.1" customHeight="1" spans="1:13">
      <c r="A170" s="21"/>
      <c r="B170" s="26"/>
      <c r="C170" s="26" t="s">
        <v>644</v>
      </c>
      <c r="D170" s="28">
        <v>5</v>
      </c>
      <c r="E170" s="26" t="s">
        <v>645</v>
      </c>
      <c r="F170" s="26" t="s">
        <v>406</v>
      </c>
      <c r="G170" s="26" t="s">
        <v>432</v>
      </c>
      <c r="H170" s="26" t="s">
        <v>491</v>
      </c>
      <c r="I170" s="26" t="s">
        <v>409</v>
      </c>
      <c r="J170" s="26" t="s">
        <v>492</v>
      </c>
      <c r="K170" s="26" t="s">
        <v>493</v>
      </c>
      <c r="L170" s="26" t="s">
        <v>475</v>
      </c>
      <c r="M170" s="26" t="s">
        <v>413</v>
      </c>
    </row>
    <row r="171" customFormat="1" ht="30.9" customHeight="1" spans="1:13">
      <c r="A171" s="21"/>
      <c r="B171" s="26"/>
      <c r="C171" s="26"/>
      <c r="D171" s="28"/>
      <c r="E171" s="26"/>
      <c r="F171" s="26" t="s">
        <v>406</v>
      </c>
      <c r="G171" s="26" t="s">
        <v>414</v>
      </c>
      <c r="H171" s="26" t="s">
        <v>646</v>
      </c>
      <c r="I171" s="26" t="s">
        <v>441</v>
      </c>
      <c r="J171" s="26" t="s">
        <v>434</v>
      </c>
      <c r="K171" s="26" t="s">
        <v>647</v>
      </c>
      <c r="L171" s="26" t="s">
        <v>431</v>
      </c>
      <c r="M171" s="26" t="s">
        <v>413</v>
      </c>
    </row>
    <row r="172" customFormat="1" ht="52" customHeight="1" spans="1:13">
      <c r="A172" s="21"/>
      <c r="B172" s="26"/>
      <c r="C172" s="26"/>
      <c r="D172" s="28"/>
      <c r="E172" s="26"/>
      <c r="F172" s="26" t="s">
        <v>418</v>
      </c>
      <c r="G172" s="26" t="s">
        <v>466</v>
      </c>
      <c r="H172" s="26" t="s">
        <v>648</v>
      </c>
      <c r="I172" s="26" t="s">
        <v>438</v>
      </c>
      <c r="J172" s="26" t="s">
        <v>457</v>
      </c>
      <c r="K172" s="26"/>
      <c r="L172" s="26" t="s">
        <v>417</v>
      </c>
      <c r="M172" s="26" t="s">
        <v>413</v>
      </c>
    </row>
    <row r="173" customFormat="1" ht="30.9" customHeight="1" spans="1:13">
      <c r="A173" s="21"/>
      <c r="B173" s="26"/>
      <c r="C173" s="26"/>
      <c r="D173" s="28"/>
      <c r="E173" s="26"/>
      <c r="F173" s="26" t="s">
        <v>406</v>
      </c>
      <c r="G173" s="26" t="s">
        <v>414</v>
      </c>
      <c r="H173" s="26" t="s">
        <v>649</v>
      </c>
      <c r="I173" s="26" t="s">
        <v>441</v>
      </c>
      <c r="J173" s="26" t="s">
        <v>434</v>
      </c>
      <c r="K173" s="26" t="s">
        <v>416</v>
      </c>
      <c r="L173" s="26" t="s">
        <v>431</v>
      </c>
      <c r="M173" s="26" t="s">
        <v>413</v>
      </c>
    </row>
    <row r="174" customFormat="1" ht="30.9" customHeight="1" spans="1:13">
      <c r="A174" s="21"/>
      <c r="B174" s="26"/>
      <c r="C174" s="26"/>
      <c r="D174" s="28"/>
      <c r="E174" s="26"/>
      <c r="F174" s="26" t="s">
        <v>406</v>
      </c>
      <c r="G174" s="26" t="s">
        <v>414</v>
      </c>
      <c r="H174" s="26" t="s">
        <v>650</v>
      </c>
      <c r="I174" s="26" t="s">
        <v>421</v>
      </c>
      <c r="J174" s="26" t="s">
        <v>434</v>
      </c>
      <c r="K174" s="26" t="s">
        <v>624</v>
      </c>
      <c r="L174" s="26" t="s">
        <v>475</v>
      </c>
      <c r="M174" s="26" t="s">
        <v>413</v>
      </c>
    </row>
    <row r="175" customFormat="1" ht="52" customHeight="1" spans="1:13">
      <c r="A175" s="21"/>
      <c r="B175" s="26"/>
      <c r="C175" s="26"/>
      <c r="D175" s="28"/>
      <c r="E175" s="26"/>
      <c r="F175" s="26" t="s">
        <v>427</v>
      </c>
      <c r="G175" s="26" t="s">
        <v>428</v>
      </c>
      <c r="H175" s="26" t="s">
        <v>651</v>
      </c>
      <c r="I175" s="26" t="s">
        <v>409</v>
      </c>
      <c r="J175" s="26" t="s">
        <v>652</v>
      </c>
      <c r="K175" s="26" t="s">
        <v>639</v>
      </c>
      <c r="L175" s="26" t="s">
        <v>417</v>
      </c>
      <c r="M175" s="26" t="s">
        <v>413</v>
      </c>
    </row>
    <row r="176" customFormat="1" ht="30.9" customHeight="1" spans="1:13">
      <c r="A176" s="21"/>
      <c r="B176" s="26"/>
      <c r="C176" s="26" t="s">
        <v>653</v>
      </c>
      <c r="D176" s="28">
        <v>2.67</v>
      </c>
      <c r="E176" s="26" t="s">
        <v>654</v>
      </c>
      <c r="F176" s="26" t="s">
        <v>443</v>
      </c>
      <c r="G176" s="26" t="s">
        <v>468</v>
      </c>
      <c r="H176" s="26" t="s">
        <v>655</v>
      </c>
      <c r="I176" s="26" t="s">
        <v>441</v>
      </c>
      <c r="J176" s="26" t="s">
        <v>445</v>
      </c>
      <c r="K176" s="26" t="s">
        <v>411</v>
      </c>
      <c r="L176" s="26" t="s">
        <v>431</v>
      </c>
      <c r="M176" s="26" t="s">
        <v>413</v>
      </c>
    </row>
    <row r="177" customFormat="1" ht="22.35" customHeight="1" spans="1:13">
      <c r="A177" s="21"/>
      <c r="B177" s="26"/>
      <c r="C177" s="26"/>
      <c r="D177" s="28"/>
      <c r="E177" s="26"/>
      <c r="F177" s="26" t="s">
        <v>406</v>
      </c>
      <c r="G177" s="26" t="s">
        <v>414</v>
      </c>
      <c r="H177" s="26" t="s">
        <v>656</v>
      </c>
      <c r="I177" s="26" t="s">
        <v>441</v>
      </c>
      <c r="J177" s="26" t="s">
        <v>434</v>
      </c>
      <c r="K177" s="26" t="s">
        <v>624</v>
      </c>
      <c r="L177" s="26" t="s">
        <v>417</v>
      </c>
      <c r="M177" s="26" t="s">
        <v>413</v>
      </c>
    </row>
    <row r="178" customFormat="1" ht="22.35" customHeight="1" spans="1:13">
      <c r="A178" s="21"/>
      <c r="B178" s="26"/>
      <c r="C178" s="26"/>
      <c r="D178" s="28"/>
      <c r="E178" s="26"/>
      <c r="F178" s="26" t="s">
        <v>418</v>
      </c>
      <c r="G178" s="26" t="s">
        <v>419</v>
      </c>
      <c r="H178" s="26" t="s">
        <v>657</v>
      </c>
      <c r="I178" s="26" t="s">
        <v>438</v>
      </c>
      <c r="J178" s="26" t="s">
        <v>457</v>
      </c>
      <c r="K178" s="26" t="s">
        <v>624</v>
      </c>
      <c r="L178" s="26" t="s">
        <v>417</v>
      </c>
      <c r="M178" s="26" t="s">
        <v>413</v>
      </c>
    </row>
    <row r="179" customFormat="1" ht="22.35" customHeight="1" spans="1:13">
      <c r="A179" s="21"/>
      <c r="B179" s="26"/>
      <c r="C179" s="26"/>
      <c r="D179" s="28"/>
      <c r="E179" s="26"/>
      <c r="F179" s="26" t="s">
        <v>406</v>
      </c>
      <c r="G179" s="26" t="s">
        <v>432</v>
      </c>
      <c r="H179" s="26" t="s">
        <v>658</v>
      </c>
      <c r="I179" s="26" t="s">
        <v>421</v>
      </c>
      <c r="J179" s="26" t="s">
        <v>492</v>
      </c>
      <c r="K179" s="26" t="s">
        <v>493</v>
      </c>
      <c r="L179" s="26" t="s">
        <v>417</v>
      </c>
      <c r="M179" s="26" t="s">
        <v>413</v>
      </c>
    </row>
    <row r="180" customFormat="1" ht="30.9" customHeight="1" spans="1:13">
      <c r="A180" s="21"/>
      <c r="B180" s="26"/>
      <c r="C180" s="26"/>
      <c r="D180" s="28"/>
      <c r="E180" s="26"/>
      <c r="F180" s="26" t="s">
        <v>418</v>
      </c>
      <c r="G180" s="26" t="s">
        <v>466</v>
      </c>
      <c r="H180" s="26" t="s">
        <v>659</v>
      </c>
      <c r="I180" s="26" t="s">
        <v>438</v>
      </c>
      <c r="J180" s="26" t="s">
        <v>457</v>
      </c>
      <c r="K180" s="26" t="s">
        <v>624</v>
      </c>
      <c r="L180" s="26" t="s">
        <v>431</v>
      </c>
      <c r="M180" s="26" t="s">
        <v>413</v>
      </c>
    </row>
    <row r="181" customFormat="1" ht="22.35" customHeight="1" spans="1:13">
      <c r="A181" s="21"/>
      <c r="B181" s="26"/>
      <c r="C181" s="26"/>
      <c r="D181" s="28"/>
      <c r="E181" s="26"/>
      <c r="F181" s="26" t="s">
        <v>427</v>
      </c>
      <c r="G181" s="26" t="s">
        <v>428</v>
      </c>
      <c r="H181" s="26" t="s">
        <v>660</v>
      </c>
      <c r="I181" s="26" t="s">
        <v>421</v>
      </c>
      <c r="J181" s="26" t="s">
        <v>661</v>
      </c>
      <c r="K181" s="26" t="s">
        <v>639</v>
      </c>
      <c r="L181" s="26" t="s">
        <v>431</v>
      </c>
      <c r="M181" s="26" t="s">
        <v>413</v>
      </c>
    </row>
    <row r="182" customFormat="1" ht="30.9" customHeight="1" spans="1:13">
      <c r="A182" s="21"/>
      <c r="B182" s="26"/>
      <c r="C182" s="26" t="s">
        <v>662</v>
      </c>
      <c r="D182" s="28">
        <v>3</v>
      </c>
      <c r="E182" s="26" t="s">
        <v>663</v>
      </c>
      <c r="F182" s="26" t="s">
        <v>443</v>
      </c>
      <c r="G182" s="26" t="s">
        <v>468</v>
      </c>
      <c r="H182" s="26" t="s">
        <v>664</v>
      </c>
      <c r="I182" s="26" t="s">
        <v>441</v>
      </c>
      <c r="J182" s="26" t="s">
        <v>445</v>
      </c>
      <c r="K182" s="26" t="s">
        <v>411</v>
      </c>
      <c r="L182" s="26" t="s">
        <v>431</v>
      </c>
      <c r="M182" s="26" t="s">
        <v>413</v>
      </c>
    </row>
    <row r="183" customFormat="1" ht="21.1" customHeight="1" spans="1:13">
      <c r="A183" s="21"/>
      <c r="B183" s="26"/>
      <c r="C183" s="26"/>
      <c r="D183" s="28"/>
      <c r="E183" s="26"/>
      <c r="F183" s="26" t="s">
        <v>418</v>
      </c>
      <c r="G183" s="26" t="s">
        <v>466</v>
      </c>
      <c r="H183" s="26" t="s">
        <v>665</v>
      </c>
      <c r="I183" s="26" t="s">
        <v>438</v>
      </c>
      <c r="J183" s="26" t="s">
        <v>457</v>
      </c>
      <c r="K183" s="26"/>
      <c r="L183" s="26" t="s">
        <v>417</v>
      </c>
      <c r="M183" s="26" t="s">
        <v>413</v>
      </c>
    </row>
    <row r="184" customFormat="1" ht="21.1" customHeight="1" spans="1:13">
      <c r="A184" s="21"/>
      <c r="B184" s="26"/>
      <c r="C184" s="26"/>
      <c r="D184" s="28"/>
      <c r="E184" s="26"/>
      <c r="F184" s="26" t="s">
        <v>427</v>
      </c>
      <c r="G184" s="26" t="s">
        <v>428</v>
      </c>
      <c r="H184" s="26" t="s">
        <v>666</v>
      </c>
      <c r="I184" s="26" t="s">
        <v>409</v>
      </c>
      <c r="J184" s="26" t="s">
        <v>667</v>
      </c>
      <c r="K184" s="26" t="s">
        <v>639</v>
      </c>
      <c r="L184" s="26" t="s">
        <v>417</v>
      </c>
      <c r="M184" s="26" t="s">
        <v>413</v>
      </c>
    </row>
    <row r="185" customFormat="1" ht="21.1" customHeight="1" spans="1:13">
      <c r="A185" s="21"/>
      <c r="B185" s="26"/>
      <c r="C185" s="26"/>
      <c r="D185" s="28"/>
      <c r="E185" s="26"/>
      <c r="F185" s="26" t="s">
        <v>406</v>
      </c>
      <c r="G185" s="26" t="s">
        <v>432</v>
      </c>
      <c r="H185" s="26" t="s">
        <v>491</v>
      </c>
      <c r="I185" s="26" t="s">
        <v>409</v>
      </c>
      <c r="J185" s="26" t="s">
        <v>492</v>
      </c>
      <c r="K185" s="26" t="s">
        <v>493</v>
      </c>
      <c r="L185" s="26" t="s">
        <v>417</v>
      </c>
      <c r="M185" s="26" t="s">
        <v>413</v>
      </c>
    </row>
    <row r="186" customFormat="1" ht="21.1" customHeight="1" spans="1:13">
      <c r="A186" s="21"/>
      <c r="B186" s="26"/>
      <c r="C186" s="26"/>
      <c r="D186" s="28"/>
      <c r="E186" s="26"/>
      <c r="F186" s="26" t="s">
        <v>406</v>
      </c>
      <c r="G186" s="26" t="s">
        <v>407</v>
      </c>
      <c r="H186" s="26" t="s">
        <v>668</v>
      </c>
      <c r="I186" s="26" t="s">
        <v>438</v>
      </c>
      <c r="J186" s="26" t="s">
        <v>457</v>
      </c>
      <c r="K186" s="26"/>
      <c r="L186" s="26" t="s">
        <v>417</v>
      </c>
      <c r="M186" s="26" t="s">
        <v>413</v>
      </c>
    </row>
    <row r="187" customFormat="1" ht="30.9" customHeight="1" spans="1:13">
      <c r="A187" s="21"/>
      <c r="B187" s="26"/>
      <c r="C187" s="26" t="s">
        <v>669</v>
      </c>
      <c r="D187" s="28">
        <v>3.64</v>
      </c>
      <c r="E187" s="26" t="s">
        <v>670</v>
      </c>
      <c r="F187" s="26" t="s">
        <v>406</v>
      </c>
      <c r="G187" s="26" t="s">
        <v>407</v>
      </c>
      <c r="H187" s="26" t="s">
        <v>671</v>
      </c>
      <c r="I187" s="26" t="s">
        <v>421</v>
      </c>
      <c r="J187" s="26" t="s">
        <v>422</v>
      </c>
      <c r="K187" s="26" t="s">
        <v>411</v>
      </c>
      <c r="L187" s="26" t="s">
        <v>431</v>
      </c>
      <c r="M187" s="26" t="s">
        <v>413</v>
      </c>
    </row>
    <row r="188" customFormat="1" ht="21.1" customHeight="1" spans="1:13">
      <c r="A188" s="21"/>
      <c r="B188" s="26"/>
      <c r="C188" s="26"/>
      <c r="D188" s="28"/>
      <c r="E188" s="26"/>
      <c r="F188" s="26" t="s">
        <v>427</v>
      </c>
      <c r="G188" s="26" t="s">
        <v>428</v>
      </c>
      <c r="H188" s="26" t="s">
        <v>672</v>
      </c>
      <c r="I188" s="26" t="s">
        <v>409</v>
      </c>
      <c r="J188" s="26" t="s">
        <v>673</v>
      </c>
      <c r="K188" s="26" t="s">
        <v>639</v>
      </c>
      <c r="L188" s="26" t="s">
        <v>475</v>
      </c>
      <c r="M188" s="26" t="s">
        <v>413</v>
      </c>
    </row>
    <row r="189" customFormat="1" ht="21.1" customHeight="1" spans="1:13">
      <c r="A189" s="21"/>
      <c r="B189" s="26"/>
      <c r="C189" s="26"/>
      <c r="D189" s="28"/>
      <c r="E189" s="26"/>
      <c r="F189" s="26" t="s">
        <v>406</v>
      </c>
      <c r="G189" s="26" t="s">
        <v>414</v>
      </c>
      <c r="H189" s="26" t="s">
        <v>674</v>
      </c>
      <c r="I189" s="26" t="s">
        <v>441</v>
      </c>
      <c r="J189" s="26" t="s">
        <v>434</v>
      </c>
      <c r="K189" s="26" t="s">
        <v>675</v>
      </c>
      <c r="L189" s="26" t="s">
        <v>417</v>
      </c>
      <c r="M189" s="26" t="s">
        <v>413</v>
      </c>
    </row>
    <row r="190" customFormat="1" ht="30.9" customHeight="1" spans="1:13">
      <c r="A190" s="21"/>
      <c r="B190" s="26"/>
      <c r="C190" s="26"/>
      <c r="D190" s="28"/>
      <c r="E190" s="26"/>
      <c r="F190" s="26" t="s">
        <v>443</v>
      </c>
      <c r="G190" s="26" t="s">
        <v>468</v>
      </c>
      <c r="H190" s="26" t="s">
        <v>676</v>
      </c>
      <c r="I190" s="26" t="s">
        <v>438</v>
      </c>
      <c r="J190" s="26" t="s">
        <v>457</v>
      </c>
      <c r="K190" s="26"/>
      <c r="L190" s="26" t="s">
        <v>431</v>
      </c>
      <c r="M190" s="26" t="s">
        <v>413</v>
      </c>
    </row>
    <row r="191" customFormat="1" ht="21.1" customHeight="1" spans="1:13">
      <c r="A191" s="21"/>
      <c r="B191" s="26"/>
      <c r="C191" s="26"/>
      <c r="D191" s="28"/>
      <c r="E191" s="26"/>
      <c r="F191" s="26" t="s">
        <v>406</v>
      </c>
      <c r="G191" s="26" t="s">
        <v>432</v>
      </c>
      <c r="H191" s="26" t="s">
        <v>491</v>
      </c>
      <c r="I191" s="26" t="s">
        <v>421</v>
      </c>
      <c r="J191" s="26" t="s">
        <v>492</v>
      </c>
      <c r="K191" s="26" t="s">
        <v>493</v>
      </c>
      <c r="L191" s="26" t="s">
        <v>475</v>
      </c>
      <c r="M191" s="26" t="s">
        <v>413</v>
      </c>
    </row>
    <row r="192" customFormat="1" ht="21.1" customHeight="1" spans="1:13">
      <c r="A192" s="21"/>
      <c r="B192" s="26"/>
      <c r="C192" s="26"/>
      <c r="D192" s="28"/>
      <c r="E192" s="26"/>
      <c r="F192" s="26" t="s">
        <v>418</v>
      </c>
      <c r="G192" s="26" t="s">
        <v>419</v>
      </c>
      <c r="H192" s="26" t="s">
        <v>677</v>
      </c>
      <c r="I192" s="26" t="s">
        <v>441</v>
      </c>
      <c r="J192" s="26" t="s">
        <v>442</v>
      </c>
      <c r="K192" s="26" t="s">
        <v>411</v>
      </c>
      <c r="L192" s="26" t="s">
        <v>417</v>
      </c>
      <c r="M192" s="26" t="s">
        <v>413</v>
      </c>
    </row>
    <row r="193" customFormat="1" ht="21.1" customHeight="1" spans="1:13">
      <c r="A193" s="21"/>
      <c r="B193" s="26"/>
      <c r="C193" s="26" t="s">
        <v>678</v>
      </c>
      <c r="D193" s="28">
        <v>100</v>
      </c>
      <c r="E193" s="26" t="s">
        <v>679</v>
      </c>
      <c r="F193" s="26" t="s">
        <v>427</v>
      </c>
      <c r="G193" s="26" t="s">
        <v>428</v>
      </c>
      <c r="H193" s="26" t="s">
        <v>680</v>
      </c>
      <c r="I193" s="26" t="s">
        <v>421</v>
      </c>
      <c r="J193" s="26" t="s">
        <v>681</v>
      </c>
      <c r="K193" s="26" t="s">
        <v>430</v>
      </c>
      <c r="L193" s="26" t="s">
        <v>417</v>
      </c>
      <c r="M193" s="26" t="s">
        <v>413</v>
      </c>
    </row>
    <row r="194" customFormat="1" ht="21.1" customHeight="1" spans="1:13">
      <c r="A194" s="21"/>
      <c r="B194" s="26"/>
      <c r="C194" s="26"/>
      <c r="D194" s="28"/>
      <c r="E194" s="26"/>
      <c r="F194" s="26" t="s">
        <v>406</v>
      </c>
      <c r="G194" s="26" t="s">
        <v>432</v>
      </c>
      <c r="H194" s="26" t="s">
        <v>682</v>
      </c>
      <c r="I194" s="26" t="s">
        <v>421</v>
      </c>
      <c r="J194" s="26" t="s">
        <v>492</v>
      </c>
      <c r="K194" s="26" t="s">
        <v>493</v>
      </c>
      <c r="L194" s="26" t="s">
        <v>417</v>
      </c>
      <c r="M194" s="26" t="s">
        <v>413</v>
      </c>
    </row>
    <row r="195" customFormat="1" ht="30.9" customHeight="1" spans="1:13">
      <c r="A195" s="21"/>
      <c r="B195" s="26"/>
      <c r="C195" s="26"/>
      <c r="D195" s="28"/>
      <c r="E195" s="26"/>
      <c r="F195" s="26" t="s">
        <v>418</v>
      </c>
      <c r="G195" s="26" t="s">
        <v>423</v>
      </c>
      <c r="H195" s="26" t="s">
        <v>683</v>
      </c>
      <c r="I195" s="26" t="s">
        <v>438</v>
      </c>
      <c r="J195" s="26" t="s">
        <v>684</v>
      </c>
      <c r="K195" s="26"/>
      <c r="L195" s="26" t="s">
        <v>475</v>
      </c>
      <c r="M195" s="26" t="s">
        <v>413</v>
      </c>
    </row>
    <row r="196" customFormat="1" ht="72.35" customHeight="1" spans="1:13">
      <c r="A196" s="21"/>
      <c r="B196" s="26"/>
      <c r="C196" s="26"/>
      <c r="D196" s="28"/>
      <c r="E196" s="26"/>
      <c r="F196" s="26" t="s">
        <v>406</v>
      </c>
      <c r="G196" s="26" t="s">
        <v>414</v>
      </c>
      <c r="H196" s="26" t="s">
        <v>685</v>
      </c>
      <c r="I196" s="26" t="s">
        <v>421</v>
      </c>
      <c r="J196" s="26" t="s">
        <v>686</v>
      </c>
      <c r="K196" s="26" t="s">
        <v>687</v>
      </c>
      <c r="L196" s="26" t="s">
        <v>417</v>
      </c>
      <c r="M196" s="26" t="s">
        <v>413</v>
      </c>
    </row>
    <row r="197" customFormat="1" ht="21.1" customHeight="1" spans="1:13">
      <c r="A197" s="21"/>
      <c r="B197" s="26"/>
      <c r="C197" s="26"/>
      <c r="D197" s="28"/>
      <c r="E197" s="26"/>
      <c r="F197" s="26" t="s">
        <v>418</v>
      </c>
      <c r="G197" s="26" t="s">
        <v>419</v>
      </c>
      <c r="H197" s="26" t="s">
        <v>688</v>
      </c>
      <c r="I197" s="26" t="s">
        <v>438</v>
      </c>
      <c r="J197" s="26" t="s">
        <v>684</v>
      </c>
      <c r="K197" s="26"/>
      <c r="L197" s="26" t="s">
        <v>475</v>
      </c>
      <c r="M197" s="26" t="s">
        <v>413</v>
      </c>
    </row>
    <row r="198" customFormat="1" ht="21.1" customHeight="1" spans="1:13">
      <c r="A198" s="21"/>
      <c r="B198" s="26" t="s">
        <v>689</v>
      </c>
      <c r="C198" s="26" t="s">
        <v>404</v>
      </c>
      <c r="D198" s="28">
        <v>7.5</v>
      </c>
      <c r="E198" s="26" t="s">
        <v>405</v>
      </c>
      <c r="F198" s="26" t="s">
        <v>406</v>
      </c>
      <c r="G198" s="26" t="s">
        <v>414</v>
      </c>
      <c r="H198" s="26" t="s">
        <v>415</v>
      </c>
      <c r="I198" s="26" t="s">
        <v>409</v>
      </c>
      <c r="J198" s="26" t="s">
        <v>410</v>
      </c>
      <c r="K198" s="26" t="s">
        <v>416</v>
      </c>
      <c r="L198" s="26" t="s">
        <v>417</v>
      </c>
      <c r="M198" s="26" t="s">
        <v>413</v>
      </c>
    </row>
    <row r="199" customFormat="1" ht="72.35" customHeight="1" spans="1:13">
      <c r="A199" s="21"/>
      <c r="B199" s="26"/>
      <c r="C199" s="26"/>
      <c r="D199" s="28"/>
      <c r="E199" s="26"/>
      <c r="F199" s="26" t="s">
        <v>406</v>
      </c>
      <c r="G199" s="26" t="s">
        <v>407</v>
      </c>
      <c r="H199" s="26" t="s">
        <v>408</v>
      </c>
      <c r="I199" s="26" t="s">
        <v>409</v>
      </c>
      <c r="J199" s="26" t="s">
        <v>410</v>
      </c>
      <c r="K199" s="26" t="s">
        <v>411</v>
      </c>
      <c r="L199" s="26" t="s">
        <v>412</v>
      </c>
      <c r="M199" s="26" t="s">
        <v>413</v>
      </c>
    </row>
    <row r="200" customFormat="1" ht="92.7" customHeight="1" spans="1:13">
      <c r="A200" s="21"/>
      <c r="B200" s="26"/>
      <c r="C200" s="26"/>
      <c r="D200" s="28"/>
      <c r="E200" s="26"/>
      <c r="F200" s="26" t="s">
        <v>418</v>
      </c>
      <c r="G200" s="26" t="s">
        <v>423</v>
      </c>
      <c r="H200" s="26" t="s">
        <v>424</v>
      </c>
      <c r="I200" s="26" t="s">
        <v>409</v>
      </c>
      <c r="J200" s="26" t="s">
        <v>422</v>
      </c>
      <c r="K200" s="26" t="s">
        <v>411</v>
      </c>
      <c r="L200" s="26" t="s">
        <v>417</v>
      </c>
      <c r="M200" s="26" t="s">
        <v>413</v>
      </c>
    </row>
    <row r="201" customFormat="1" ht="21.1" customHeight="1" spans="1:13">
      <c r="A201" s="21"/>
      <c r="B201" s="26"/>
      <c r="C201" s="26"/>
      <c r="D201" s="28"/>
      <c r="E201" s="26"/>
      <c r="F201" s="26" t="s">
        <v>418</v>
      </c>
      <c r="G201" s="26" t="s">
        <v>419</v>
      </c>
      <c r="H201" s="26" t="s">
        <v>420</v>
      </c>
      <c r="I201" s="26" t="s">
        <v>421</v>
      </c>
      <c r="J201" s="26" t="s">
        <v>422</v>
      </c>
      <c r="K201" s="26" t="s">
        <v>411</v>
      </c>
      <c r="L201" s="26" t="s">
        <v>417</v>
      </c>
      <c r="M201" s="26" t="s">
        <v>413</v>
      </c>
    </row>
    <row r="202" customFormat="1" ht="72.35" customHeight="1" spans="1:13">
      <c r="A202" s="21"/>
      <c r="B202" s="26"/>
      <c r="C202" s="26" t="s">
        <v>448</v>
      </c>
      <c r="D202" s="28">
        <v>8.07</v>
      </c>
      <c r="E202" s="26" t="s">
        <v>405</v>
      </c>
      <c r="F202" s="26" t="s">
        <v>406</v>
      </c>
      <c r="G202" s="26" t="s">
        <v>407</v>
      </c>
      <c r="H202" s="26" t="s">
        <v>408</v>
      </c>
      <c r="I202" s="26" t="s">
        <v>409</v>
      </c>
      <c r="J202" s="26" t="s">
        <v>410</v>
      </c>
      <c r="K202" s="26" t="s">
        <v>411</v>
      </c>
      <c r="L202" s="26" t="s">
        <v>412</v>
      </c>
      <c r="M202" s="26" t="s">
        <v>413</v>
      </c>
    </row>
    <row r="203" customFormat="1" ht="21.1" customHeight="1" spans="1:13">
      <c r="A203" s="21"/>
      <c r="B203" s="26"/>
      <c r="C203" s="26"/>
      <c r="D203" s="28"/>
      <c r="E203" s="26"/>
      <c r="F203" s="26" t="s">
        <v>406</v>
      </c>
      <c r="G203" s="26" t="s">
        <v>414</v>
      </c>
      <c r="H203" s="26" t="s">
        <v>415</v>
      </c>
      <c r="I203" s="26" t="s">
        <v>409</v>
      </c>
      <c r="J203" s="26" t="s">
        <v>410</v>
      </c>
      <c r="K203" s="26" t="s">
        <v>416</v>
      </c>
      <c r="L203" s="26" t="s">
        <v>417</v>
      </c>
      <c r="M203" s="26" t="s">
        <v>413</v>
      </c>
    </row>
    <row r="204" customFormat="1" ht="92.7" customHeight="1" spans="1:13">
      <c r="A204" s="21"/>
      <c r="B204" s="26"/>
      <c r="C204" s="26"/>
      <c r="D204" s="28"/>
      <c r="E204" s="26"/>
      <c r="F204" s="26" t="s">
        <v>418</v>
      </c>
      <c r="G204" s="26" t="s">
        <v>423</v>
      </c>
      <c r="H204" s="26" t="s">
        <v>424</v>
      </c>
      <c r="I204" s="26" t="s">
        <v>409</v>
      </c>
      <c r="J204" s="26" t="s">
        <v>422</v>
      </c>
      <c r="K204" s="26" t="s">
        <v>411</v>
      </c>
      <c r="L204" s="26" t="s">
        <v>417</v>
      </c>
      <c r="M204" s="26" t="s">
        <v>413</v>
      </c>
    </row>
    <row r="205" customFormat="1" ht="21.1" customHeight="1" spans="1:13">
      <c r="A205" s="21"/>
      <c r="B205" s="26"/>
      <c r="C205" s="26"/>
      <c r="D205" s="28"/>
      <c r="E205" s="26"/>
      <c r="F205" s="26" t="s">
        <v>418</v>
      </c>
      <c r="G205" s="26" t="s">
        <v>419</v>
      </c>
      <c r="H205" s="26" t="s">
        <v>420</v>
      </c>
      <c r="I205" s="26" t="s">
        <v>421</v>
      </c>
      <c r="J205" s="26" t="s">
        <v>422</v>
      </c>
      <c r="K205" s="26" t="s">
        <v>411</v>
      </c>
      <c r="L205" s="26" t="s">
        <v>417</v>
      </c>
      <c r="M205" s="26" t="s">
        <v>413</v>
      </c>
    </row>
    <row r="206" customFormat="1" ht="21.1" customHeight="1" spans="1:13">
      <c r="A206" s="21"/>
      <c r="B206" s="26"/>
      <c r="C206" s="29" t="s">
        <v>690</v>
      </c>
      <c r="D206" s="28">
        <v>6.44</v>
      </c>
      <c r="E206" s="29" t="s">
        <v>691</v>
      </c>
      <c r="F206" s="26" t="s">
        <v>406</v>
      </c>
      <c r="G206" s="26" t="s">
        <v>414</v>
      </c>
      <c r="H206" s="26" t="s">
        <v>692</v>
      </c>
      <c r="I206" s="26" t="s">
        <v>421</v>
      </c>
      <c r="J206" s="26" t="s">
        <v>461</v>
      </c>
      <c r="K206" s="26" t="s">
        <v>609</v>
      </c>
      <c r="L206" s="26" t="s">
        <v>417</v>
      </c>
      <c r="M206" s="26" t="s">
        <v>413</v>
      </c>
    </row>
    <row r="207" customFormat="1" ht="21.1" customHeight="1" spans="1:13">
      <c r="A207" s="21"/>
      <c r="B207" s="26"/>
      <c r="C207" s="26"/>
      <c r="D207" s="28"/>
      <c r="E207" s="26"/>
      <c r="F207" s="26" t="s">
        <v>443</v>
      </c>
      <c r="G207" s="26" t="s">
        <v>443</v>
      </c>
      <c r="H207" s="26" t="s">
        <v>693</v>
      </c>
      <c r="I207" s="26" t="s">
        <v>441</v>
      </c>
      <c r="J207" s="26" t="s">
        <v>442</v>
      </c>
      <c r="K207" s="26" t="s">
        <v>411</v>
      </c>
      <c r="L207" s="26" t="s">
        <v>431</v>
      </c>
      <c r="M207" s="26" t="s">
        <v>413</v>
      </c>
    </row>
    <row r="208" customFormat="1" ht="21.1" customHeight="1" spans="1:13">
      <c r="A208" s="21"/>
      <c r="B208" s="26"/>
      <c r="C208" s="26"/>
      <c r="D208" s="28"/>
      <c r="E208" s="26"/>
      <c r="F208" s="26" t="s">
        <v>406</v>
      </c>
      <c r="G208" s="26" t="s">
        <v>407</v>
      </c>
      <c r="H208" s="26" t="s">
        <v>694</v>
      </c>
      <c r="I208" s="26" t="s">
        <v>438</v>
      </c>
      <c r="J208" s="26" t="s">
        <v>457</v>
      </c>
      <c r="K208" s="26"/>
      <c r="L208" s="26" t="s">
        <v>431</v>
      </c>
      <c r="M208" s="26" t="s">
        <v>413</v>
      </c>
    </row>
    <row r="209" customFormat="1" ht="22.6" customHeight="1" spans="1:13">
      <c r="A209" s="21"/>
      <c r="B209" s="26"/>
      <c r="C209" s="26"/>
      <c r="D209" s="28"/>
      <c r="E209" s="26"/>
      <c r="F209" s="26" t="s">
        <v>418</v>
      </c>
      <c r="G209" s="26" t="s">
        <v>419</v>
      </c>
      <c r="H209" s="26" t="s">
        <v>695</v>
      </c>
      <c r="I209" s="26" t="s">
        <v>438</v>
      </c>
      <c r="J209" s="26" t="s">
        <v>696</v>
      </c>
      <c r="K209" s="26"/>
      <c r="L209" s="26" t="s">
        <v>417</v>
      </c>
      <c r="M209" s="26" t="s">
        <v>413</v>
      </c>
    </row>
    <row r="210" customFormat="1" ht="21.1" customHeight="1" spans="1:13">
      <c r="A210" s="21"/>
      <c r="B210" s="26"/>
      <c r="C210" s="26"/>
      <c r="D210" s="28"/>
      <c r="E210" s="26"/>
      <c r="F210" s="26" t="s">
        <v>406</v>
      </c>
      <c r="G210" s="26" t="s">
        <v>432</v>
      </c>
      <c r="H210" s="26" t="s">
        <v>491</v>
      </c>
      <c r="I210" s="26" t="s">
        <v>409</v>
      </c>
      <c r="J210" s="26" t="s">
        <v>492</v>
      </c>
      <c r="K210" s="26" t="s">
        <v>493</v>
      </c>
      <c r="L210" s="26" t="s">
        <v>431</v>
      </c>
      <c r="M210" s="26" t="s">
        <v>413</v>
      </c>
    </row>
    <row r="211" customFormat="1" ht="21.1" customHeight="1" spans="1:13">
      <c r="A211" s="21"/>
      <c r="B211" s="26"/>
      <c r="C211" s="26"/>
      <c r="D211" s="28"/>
      <c r="E211" s="26"/>
      <c r="F211" s="26" t="s">
        <v>427</v>
      </c>
      <c r="G211" s="26" t="s">
        <v>428</v>
      </c>
      <c r="H211" s="26" t="s">
        <v>697</v>
      </c>
      <c r="I211" s="26" t="s">
        <v>409</v>
      </c>
      <c r="J211" s="26" t="s">
        <v>698</v>
      </c>
      <c r="K211" s="26" t="s">
        <v>639</v>
      </c>
      <c r="L211" s="26" t="s">
        <v>417</v>
      </c>
      <c r="M211" s="26" t="s">
        <v>413</v>
      </c>
    </row>
    <row r="212" customFormat="1" ht="21.1" customHeight="1" spans="1:13">
      <c r="A212" s="21"/>
      <c r="B212" s="26"/>
      <c r="C212" s="29" t="s">
        <v>699</v>
      </c>
      <c r="D212" s="28">
        <v>2.56</v>
      </c>
      <c r="E212" s="29" t="s">
        <v>700</v>
      </c>
      <c r="F212" s="26" t="s">
        <v>406</v>
      </c>
      <c r="G212" s="26" t="s">
        <v>414</v>
      </c>
      <c r="H212" s="26" t="s">
        <v>701</v>
      </c>
      <c r="I212" s="26" t="s">
        <v>441</v>
      </c>
      <c r="J212" s="26" t="s">
        <v>431</v>
      </c>
      <c r="K212" s="26" t="s">
        <v>609</v>
      </c>
      <c r="L212" s="26" t="s">
        <v>431</v>
      </c>
      <c r="M212" s="26" t="s">
        <v>413</v>
      </c>
    </row>
    <row r="213" customFormat="1" ht="21.1" customHeight="1" spans="1:13">
      <c r="A213" s="21"/>
      <c r="B213" s="26"/>
      <c r="C213" s="26"/>
      <c r="D213" s="28"/>
      <c r="E213" s="26"/>
      <c r="F213" s="26" t="s">
        <v>406</v>
      </c>
      <c r="G213" s="26" t="s">
        <v>432</v>
      </c>
      <c r="H213" s="26" t="s">
        <v>491</v>
      </c>
      <c r="I213" s="26" t="s">
        <v>409</v>
      </c>
      <c r="J213" s="26" t="s">
        <v>492</v>
      </c>
      <c r="K213" s="26" t="s">
        <v>493</v>
      </c>
      <c r="L213" s="26" t="s">
        <v>431</v>
      </c>
      <c r="M213" s="26" t="s">
        <v>413</v>
      </c>
    </row>
    <row r="214" customFormat="1" ht="21.1" customHeight="1" spans="1:13">
      <c r="A214" s="21"/>
      <c r="B214" s="26"/>
      <c r="C214" s="26"/>
      <c r="D214" s="28"/>
      <c r="E214" s="26"/>
      <c r="F214" s="26" t="s">
        <v>406</v>
      </c>
      <c r="G214" s="26" t="s">
        <v>407</v>
      </c>
      <c r="H214" s="26" t="s">
        <v>702</v>
      </c>
      <c r="I214" s="26" t="s">
        <v>421</v>
      </c>
      <c r="J214" s="26" t="s">
        <v>422</v>
      </c>
      <c r="K214" s="26" t="s">
        <v>411</v>
      </c>
      <c r="L214" s="26" t="s">
        <v>431</v>
      </c>
      <c r="M214" s="26" t="s">
        <v>413</v>
      </c>
    </row>
    <row r="215" customFormat="1" ht="21.1" customHeight="1" spans="1:13">
      <c r="A215" s="21"/>
      <c r="B215" s="26"/>
      <c r="C215" s="26"/>
      <c r="D215" s="28"/>
      <c r="E215" s="26"/>
      <c r="F215" s="26" t="s">
        <v>406</v>
      </c>
      <c r="G215" s="26" t="s">
        <v>414</v>
      </c>
      <c r="H215" s="26" t="s">
        <v>703</v>
      </c>
      <c r="I215" s="26" t="s">
        <v>441</v>
      </c>
      <c r="J215" s="26" t="s">
        <v>473</v>
      </c>
      <c r="K215" s="26" t="s">
        <v>609</v>
      </c>
      <c r="L215" s="26" t="s">
        <v>431</v>
      </c>
      <c r="M215" s="26" t="s">
        <v>413</v>
      </c>
    </row>
    <row r="216" customFormat="1" ht="22.6" customHeight="1" spans="1:13">
      <c r="A216" s="21"/>
      <c r="B216" s="26"/>
      <c r="C216" s="26"/>
      <c r="D216" s="28"/>
      <c r="E216" s="26"/>
      <c r="F216" s="26" t="s">
        <v>418</v>
      </c>
      <c r="G216" s="26" t="s">
        <v>419</v>
      </c>
      <c r="H216" s="26" t="s">
        <v>704</v>
      </c>
      <c r="I216" s="26" t="s">
        <v>438</v>
      </c>
      <c r="J216" s="26" t="s">
        <v>696</v>
      </c>
      <c r="K216" s="26"/>
      <c r="L216" s="26" t="s">
        <v>417</v>
      </c>
      <c r="M216" s="26" t="s">
        <v>413</v>
      </c>
    </row>
    <row r="217" customFormat="1" ht="41.45" customHeight="1" spans="1:13">
      <c r="A217" s="21"/>
      <c r="B217" s="26"/>
      <c r="C217" s="26"/>
      <c r="D217" s="28"/>
      <c r="E217" s="26"/>
      <c r="F217" s="26" t="s">
        <v>443</v>
      </c>
      <c r="G217" s="26" t="s">
        <v>468</v>
      </c>
      <c r="H217" s="26" t="s">
        <v>705</v>
      </c>
      <c r="I217" s="26" t="s">
        <v>441</v>
      </c>
      <c r="J217" s="26" t="s">
        <v>442</v>
      </c>
      <c r="K217" s="26" t="s">
        <v>411</v>
      </c>
      <c r="L217" s="26" t="s">
        <v>431</v>
      </c>
      <c r="M217" s="26" t="s">
        <v>413</v>
      </c>
    </row>
    <row r="218" customFormat="1" ht="21.1" customHeight="1" spans="1:13">
      <c r="A218" s="21"/>
      <c r="B218" s="26"/>
      <c r="C218" s="26"/>
      <c r="D218" s="28"/>
      <c r="E218" s="26"/>
      <c r="F218" s="26" t="s">
        <v>427</v>
      </c>
      <c r="G218" s="26" t="s">
        <v>428</v>
      </c>
      <c r="H218" s="26" t="s">
        <v>697</v>
      </c>
      <c r="I218" s="26" t="s">
        <v>409</v>
      </c>
      <c r="J218" s="26" t="s">
        <v>706</v>
      </c>
      <c r="K218" s="26" t="s">
        <v>707</v>
      </c>
      <c r="L218" s="26" t="s">
        <v>417</v>
      </c>
      <c r="M218" s="26" t="s">
        <v>413</v>
      </c>
    </row>
    <row r="219" customFormat="1" ht="21.1" customHeight="1" spans="1:13">
      <c r="A219" s="21"/>
      <c r="B219" s="26"/>
      <c r="C219" s="29" t="s">
        <v>708</v>
      </c>
      <c r="D219" s="28">
        <v>20</v>
      </c>
      <c r="E219" s="29" t="s">
        <v>709</v>
      </c>
      <c r="F219" s="26" t="s">
        <v>406</v>
      </c>
      <c r="G219" s="26" t="s">
        <v>407</v>
      </c>
      <c r="H219" s="26" t="s">
        <v>710</v>
      </c>
      <c r="I219" s="26" t="s">
        <v>421</v>
      </c>
      <c r="J219" s="26" t="s">
        <v>422</v>
      </c>
      <c r="K219" s="26" t="s">
        <v>411</v>
      </c>
      <c r="L219" s="26" t="s">
        <v>410</v>
      </c>
      <c r="M219" s="26" t="s">
        <v>413</v>
      </c>
    </row>
    <row r="220" customFormat="1" ht="21.1" customHeight="1" spans="1:13">
      <c r="A220" s="21"/>
      <c r="B220" s="26"/>
      <c r="C220" s="26"/>
      <c r="D220" s="28"/>
      <c r="E220" s="26"/>
      <c r="F220" s="26" t="s">
        <v>406</v>
      </c>
      <c r="G220" s="26" t="s">
        <v>414</v>
      </c>
      <c r="H220" s="26" t="s">
        <v>711</v>
      </c>
      <c r="I220" s="26" t="s">
        <v>441</v>
      </c>
      <c r="J220" s="26" t="s">
        <v>473</v>
      </c>
      <c r="K220" s="26" t="s">
        <v>416</v>
      </c>
      <c r="L220" s="26" t="s">
        <v>431</v>
      </c>
      <c r="M220" s="26" t="s">
        <v>413</v>
      </c>
    </row>
    <row r="221" customFormat="1" ht="41.45" customHeight="1" spans="1:13">
      <c r="A221" s="21"/>
      <c r="B221" s="26"/>
      <c r="C221" s="26"/>
      <c r="D221" s="28"/>
      <c r="E221" s="26"/>
      <c r="F221" s="26" t="s">
        <v>406</v>
      </c>
      <c r="G221" s="26" t="s">
        <v>414</v>
      </c>
      <c r="H221" s="26" t="s">
        <v>712</v>
      </c>
      <c r="I221" s="26" t="s">
        <v>441</v>
      </c>
      <c r="J221" s="26" t="s">
        <v>461</v>
      </c>
      <c r="K221" s="26" t="s">
        <v>416</v>
      </c>
      <c r="L221" s="26" t="s">
        <v>431</v>
      </c>
      <c r="M221" s="26" t="s">
        <v>413</v>
      </c>
    </row>
    <row r="222" customFormat="1" ht="21.1" customHeight="1" spans="1:13">
      <c r="A222" s="21"/>
      <c r="B222" s="26"/>
      <c r="C222" s="26"/>
      <c r="D222" s="28"/>
      <c r="E222" s="26"/>
      <c r="F222" s="26" t="s">
        <v>406</v>
      </c>
      <c r="G222" s="26" t="s">
        <v>432</v>
      </c>
      <c r="H222" s="26" t="s">
        <v>491</v>
      </c>
      <c r="I222" s="26" t="s">
        <v>421</v>
      </c>
      <c r="J222" s="26" t="s">
        <v>492</v>
      </c>
      <c r="K222" s="26" t="s">
        <v>493</v>
      </c>
      <c r="L222" s="26" t="s">
        <v>410</v>
      </c>
      <c r="M222" s="26" t="s">
        <v>413</v>
      </c>
    </row>
    <row r="223" customFormat="1" ht="30.9" customHeight="1" spans="1:13">
      <c r="A223" s="21"/>
      <c r="B223" s="26"/>
      <c r="C223" s="26"/>
      <c r="D223" s="28"/>
      <c r="E223" s="26"/>
      <c r="F223" s="26" t="s">
        <v>443</v>
      </c>
      <c r="G223" s="26" t="s">
        <v>468</v>
      </c>
      <c r="H223" s="26" t="s">
        <v>469</v>
      </c>
      <c r="I223" s="26" t="s">
        <v>441</v>
      </c>
      <c r="J223" s="26" t="s">
        <v>442</v>
      </c>
      <c r="K223" s="26" t="s">
        <v>411</v>
      </c>
      <c r="L223" s="26" t="s">
        <v>431</v>
      </c>
      <c r="M223" s="26" t="s">
        <v>413</v>
      </c>
    </row>
    <row r="224" customFormat="1" ht="21.1" customHeight="1" spans="1:13">
      <c r="A224" s="21"/>
      <c r="B224" s="26"/>
      <c r="C224" s="26"/>
      <c r="D224" s="28"/>
      <c r="E224" s="26"/>
      <c r="F224" s="26" t="s">
        <v>406</v>
      </c>
      <c r="G224" s="26" t="s">
        <v>414</v>
      </c>
      <c r="H224" s="26" t="s">
        <v>713</v>
      </c>
      <c r="I224" s="26" t="s">
        <v>441</v>
      </c>
      <c r="J224" s="26" t="s">
        <v>431</v>
      </c>
      <c r="K224" s="26" t="s">
        <v>416</v>
      </c>
      <c r="L224" s="26" t="s">
        <v>431</v>
      </c>
      <c r="M224" s="26" t="s">
        <v>413</v>
      </c>
    </row>
    <row r="225" customFormat="1" ht="21.1" customHeight="1" spans="1:13">
      <c r="A225" s="21"/>
      <c r="B225" s="26"/>
      <c r="C225" s="26"/>
      <c r="D225" s="28"/>
      <c r="E225" s="26"/>
      <c r="F225" s="26" t="s">
        <v>427</v>
      </c>
      <c r="G225" s="26" t="s">
        <v>428</v>
      </c>
      <c r="H225" s="26" t="s">
        <v>714</v>
      </c>
      <c r="I225" s="26" t="s">
        <v>409</v>
      </c>
      <c r="J225" s="26" t="s">
        <v>715</v>
      </c>
      <c r="K225" s="26" t="s">
        <v>707</v>
      </c>
      <c r="L225" s="26" t="s">
        <v>417</v>
      </c>
      <c r="M225" s="26" t="s">
        <v>413</v>
      </c>
    </row>
    <row r="226" customFormat="1" ht="22.6" customHeight="1" spans="1:13">
      <c r="A226" s="21"/>
      <c r="B226" s="26"/>
      <c r="C226" s="26"/>
      <c r="D226" s="28"/>
      <c r="E226" s="26"/>
      <c r="F226" s="26" t="s">
        <v>418</v>
      </c>
      <c r="G226" s="26" t="s">
        <v>419</v>
      </c>
      <c r="H226" s="26" t="s">
        <v>716</v>
      </c>
      <c r="I226" s="26" t="s">
        <v>438</v>
      </c>
      <c r="J226" s="26" t="s">
        <v>696</v>
      </c>
      <c r="K226" s="26"/>
      <c r="L226" s="26" t="s">
        <v>417</v>
      </c>
      <c r="M226" s="26" t="s">
        <v>413</v>
      </c>
    </row>
  </sheetData>
  <mergeCells count="127">
    <mergeCell ref="B2:M2"/>
    <mergeCell ref="B3:E3"/>
    <mergeCell ref="K3:M3"/>
    <mergeCell ref="A6:A226"/>
    <mergeCell ref="B6:B91"/>
    <mergeCell ref="B92:B111"/>
    <mergeCell ref="B112:B128"/>
    <mergeCell ref="B129:B149"/>
    <mergeCell ref="B150:B197"/>
    <mergeCell ref="B198:B226"/>
    <mergeCell ref="C6:C9"/>
    <mergeCell ref="C10:C16"/>
    <mergeCell ref="C17:C20"/>
    <mergeCell ref="C21:C29"/>
    <mergeCell ref="C30:C37"/>
    <mergeCell ref="C38:C43"/>
    <mergeCell ref="C44:C51"/>
    <mergeCell ref="C52:C57"/>
    <mergeCell ref="C58:C64"/>
    <mergeCell ref="C65:C70"/>
    <mergeCell ref="C71:C75"/>
    <mergeCell ref="C76:C79"/>
    <mergeCell ref="C80:C85"/>
    <mergeCell ref="C86:C91"/>
    <mergeCell ref="C92:C95"/>
    <mergeCell ref="C96:C99"/>
    <mergeCell ref="C100:C105"/>
    <mergeCell ref="C106:C111"/>
    <mergeCell ref="C112:C115"/>
    <mergeCell ref="C116:C124"/>
    <mergeCell ref="C125:C128"/>
    <mergeCell ref="C129:C132"/>
    <mergeCell ref="C133:C136"/>
    <mergeCell ref="C137:C143"/>
    <mergeCell ref="C144:C149"/>
    <mergeCell ref="C150:C153"/>
    <mergeCell ref="C154:C159"/>
    <mergeCell ref="C160:C165"/>
    <mergeCell ref="C166:C169"/>
    <mergeCell ref="C170:C175"/>
    <mergeCell ref="C176:C181"/>
    <mergeCell ref="C182:C186"/>
    <mergeCell ref="C187:C192"/>
    <mergeCell ref="C193:C197"/>
    <mergeCell ref="C198:C201"/>
    <mergeCell ref="C202:C205"/>
    <mergeCell ref="C206:C211"/>
    <mergeCell ref="C212:C218"/>
    <mergeCell ref="C219:C226"/>
    <mergeCell ref="D6:D9"/>
    <mergeCell ref="D10:D16"/>
    <mergeCell ref="D17:D20"/>
    <mergeCell ref="D21:D29"/>
    <mergeCell ref="D30:D37"/>
    <mergeCell ref="D38:D43"/>
    <mergeCell ref="D44:D51"/>
    <mergeCell ref="D52:D57"/>
    <mergeCell ref="D58:D64"/>
    <mergeCell ref="D65:D70"/>
    <mergeCell ref="D71:D75"/>
    <mergeCell ref="D76:D79"/>
    <mergeCell ref="D80:D85"/>
    <mergeCell ref="D86:D91"/>
    <mergeCell ref="D92:D95"/>
    <mergeCell ref="D96:D99"/>
    <mergeCell ref="D100:D105"/>
    <mergeCell ref="D106:D111"/>
    <mergeCell ref="D112:D115"/>
    <mergeCell ref="D116:D124"/>
    <mergeCell ref="D125:D128"/>
    <mergeCell ref="D129:D132"/>
    <mergeCell ref="D133:D136"/>
    <mergeCell ref="D137:D143"/>
    <mergeCell ref="D144:D149"/>
    <mergeCell ref="D150:D153"/>
    <mergeCell ref="D154:D159"/>
    <mergeCell ref="D160:D165"/>
    <mergeCell ref="D166:D169"/>
    <mergeCell ref="D170:D175"/>
    <mergeCell ref="D176:D181"/>
    <mergeCell ref="D182:D186"/>
    <mergeCell ref="D187:D192"/>
    <mergeCell ref="D193:D197"/>
    <mergeCell ref="D198:D201"/>
    <mergeCell ref="D202:D205"/>
    <mergeCell ref="D206:D211"/>
    <mergeCell ref="D212:D218"/>
    <mergeCell ref="D219:D226"/>
    <mergeCell ref="E6:E9"/>
    <mergeCell ref="E10:E16"/>
    <mergeCell ref="E17:E20"/>
    <mergeCell ref="E21:E29"/>
    <mergeCell ref="E30:E37"/>
    <mergeCell ref="E38:E43"/>
    <mergeCell ref="E44:E51"/>
    <mergeCell ref="E52:E57"/>
    <mergeCell ref="E58:E64"/>
    <mergeCell ref="E65:E70"/>
    <mergeCell ref="E71:E75"/>
    <mergeCell ref="E76:E79"/>
    <mergeCell ref="E80:E85"/>
    <mergeCell ref="E86:E91"/>
    <mergeCell ref="E92:E95"/>
    <mergeCell ref="E96:E99"/>
    <mergeCell ref="E100:E105"/>
    <mergeCell ref="E106:E111"/>
    <mergeCell ref="E112:E115"/>
    <mergeCell ref="E116:E124"/>
    <mergeCell ref="E125:E128"/>
    <mergeCell ref="E129:E132"/>
    <mergeCell ref="E133:E136"/>
    <mergeCell ref="E137:E143"/>
    <mergeCell ref="E144:E149"/>
    <mergeCell ref="E150:E153"/>
    <mergeCell ref="E154:E159"/>
    <mergeCell ref="E160:E165"/>
    <mergeCell ref="E166:E169"/>
    <mergeCell ref="E170:E175"/>
    <mergeCell ref="E176:E181"/>
    <mergeCell ref="E182:E186"/>
    <mergeCell ref="E187:E192"/>
    <mergeCell ref="E193:E197"/>
    <mergeCell ref="E198:E201"/>
    <mergeCell ref="E202:E205"/>
    <mergeCell ref="E206:E211"/>
    <mergeCell ref="E212:E218"/>
    <mergeCell ref="E219:E2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topLeftCell="A6" workbookViewId="0">
      <selection activeCell="L13" sqref="L13"/>
    </sheetView>
  </sheetViews>
  <sheetFormatPr defaultColWidth="9" defaultRowHeight="13.5" outlineLevelCol="7"/>
  <cols>
    <col min="1" max="2" width="13.5" customWidth="1"/>
    <col min="3" max="3" width="12.5" customWidth="1"/>
  </cols>
  <sheetData>
    <row r="1" ht="19.5" spans="1:8">
      <c r="A1" s="1" t="s">
        <v>717</v>
      </c>
      <c r="B1" s="1"/>
      <c r="C1" s="1"/>
      <c r="D1" s="1"/>
      <c r="E1" s="1"/>
      <c r="F1" s="1"/>
      <c r="G1" s="1"/>
      <c r="H1" s="1"/>
    </row>
    <row r="2" spans="1:8">
      <c r="A2" s="2" t="s">
        <v>718</v>
      </c>
      <c r="B2" s="2"/>
      <c r="C2" s="2"/>
      <c r="D2" s="2"/>
      <c r="E2" s="2"/>
      <c r="F2" s="2"/>
      <c r="G2" s="2"/>
      <c r="H2" s="2"/>
    </row>
    <row r="3" ht="33" customHeight="1" spans="1:8">
      <c r="A3" s="3" t="s">
        <v>719</v>
      </c>
      <c r="B3" s="3"/>
      <c r="C3" s="3"/>
      <c r="D3" s="3" t="s">
        <v>720</v>
      </c>
      <c r="E3" s="3"/>
      <c r="F3" s="3"/>
      <c r="G3" s="3"/>
      <c r="H3" s="3"/>
    </row>
    <row r="4" ht="33" customHeight="1" spans="1:8">
      <c r="A4" s="3" t="s">
        <v>721</v>
      </c>
      <c r="B4" s="3" t="s">
        <v>722</v>
      </c>
      <c r="C4" s="3"/>
      <c r="D4" s="3" t="s">
        <v>723</v>
      </c>
      <c r="E4" s="3"/>
      <c r="F4" s="3"/>
      <c r="G4" s="3"/>
      <c r="H4" s="3"/>
    </row>
    <row r="5" ht="29" customHeight="1" spans="1:8">
      <c r="A5" s="3"/>
      <c r="B5" s="4" t="s">
        <v>449</v>
      </c>
      <c r="C5" s="4"/>
      <c r="D5" s="4" t="s">
        <v>724</v>
      </c>
      <c r="E5" s="4"/>
      <c r="F5" s="4"/>
      <c r="G5" s="4"/>
      <c r="H5" s="4"/>
    </row>
    <row r="6" ht="33" customHeight="1" spans="1:8">
      <c r="A6" s="3"/>
      <c r="B6" s="4" t="s">
        <v>425</v>
      </c>
      <c r="C6" s="4"/>
      <c r="D6" s="4" t="s">
        <v>725</v>
      </c>
      <c r="E6" s="4"/>
      <c r="F6" s="4"/>
      <c r="G6" s="4"/>
      <c r="H6" s="4"/>
    </row>
    <row r="7" ht="18" customHeight="1" spans="1:8">
      <c r="A7" s="3"/>
      <c r="B7" s="4" t="s">
        <v>470</v>
      </c>
      <c r="C7" s="4"/>
      <c r="D7" s="4" t="s">
        <v>726</v>
      </c>
      <c r="E7" s="4"/>
      <c r="F7" s="4"/>
      <c r="G7" s="4"/>
      <c r="H7" s="4"/>
    </row>
    <row r="8" ht="20" customHeight="1" spans="1:8">
      <c r="A8" s="3"/>
      <c r="B8" s="4" t="s">
        <v>485</v>
      </c>
      <c r="C8" s="4"/>
      <c r="D8" s="4" t="s">
        <v>727</v>
      </c>
      <c r="E8" s="4"/>
      <c r="F8" s="4"/>
      <c r="G8" s="4"/>
      <c r="H8" s="4"/>
    </row>
    <row r="9" ht="33" customHeight="1" spans="1:8">
      <c r="A9" s="3"/>
      <c r="B9" s="4" t="s">
        <v>495</v>
      </c>
      <c r="C9" s="4"/>
      <c r="D9" s="4" t="s">
        <v>728</v>
      </c>
      <c r="E9" s="4"/>
      <c r="F9" s="4"/>
      <c r="G9" s="4"/>
      <c r="H9" s="4"/>
    </row>
    <row r="10" ht="47" customHeight="1" spans="1:8">
      <c r="A10" s="3"/>
      <c r="B10" s="4" t="s">
        <v>505</v>
      </c>
      <c r="C10" s="4"/>
      <c r="D10" s="4" t="s">
        <v>729</v>
      </c>
      <c r="E10" s="4"/>
      <c r="F10" s="4"/>
      <c r="G10" s="4"/>
      <c r="H10" s="4"/>
    </row>
    <row r="11" ht="50" customHeight="1" spans="1:8">
      <c r="A11" s="3"/>
      <c r="B11" s="4" t="s">
        <v>513</v>
      </c>
      <c r="C11" s="4"/>
      <c r="D11" s="4" t="s">
        <v>730</v>
      </c>
      <c r="E11" s="4"/>
      <c r="F11" s="4"/>
      <c r="G11" s="4"/>
      <c r="H11" s="4"/>
    </row>
    <row r="12" ht="33" customHeight="1" spans="1:8">
      <c r="A12" s="3"/>
      <c r="B12" s="4" t="s">
        <v>521</v>
      </c>
      <c r="C12" s="4"/>
      <c r="D12" s="4" t="s">
        <v>731</v>
      </c>
      <c r="E12" s="4"/>
      <c r="F12" s="4"/>
      <c r="G12" s="4"/>
      <c r="H12" s="4"/>
    </row>
    <row r="13" ht="33" customHeight="1" spans="1:8">
      <c r="A13" s="3"/>
      <c r="B13" s="4" t="s">
        <v>534</v>
      </c>
      <c r="C13" s="4"/>
      <c r="D13" s="4" t="s">
        <v>732</v>
      </c>
      <c r="E13" s="4"/>
      <c r="F13" s="4"/>
      <c r="G13" s="4"/>
      <c r="H13" s="4"/>
    </row>
    <row r="14" ht="22" customHeight="1" spans="1:8">
      <c r="A14" s="3"/>
      <c r="B14" s="4" t="s">
        <v>551</v>
      </c>
      <c r="C14" s="4"/>
      <c r="D14" s="4" t="s">
        <v>552</v>
      </c>
      <c r="E14" s="4"/>
      <c r="F14" s="4"/>
      <c r="G14" s="4"/>
      <c r="H14" s="4"/>
    </row>
    <row r="15" ht="33" customHeight="1" spans="1:8">
      <c r="A15" s="3"/>
      <c r="B15" s="4" t="s">
        <v>544</v>
      </c>
      <c r="C15" s="4"/>
      <c r="D15" s="4" t="s">
        <v>545</v>
      </c>
      <c r="E15" s="4"/>
      <c r="F15" s="4"/>
      <c r="G15" s="4"/>
      <c r="H15" s="4"/>
    </row>
    <row r="16" spans="1:8">
      <c r="A16" s="3"/>
      <c r="B16" s="4" t="s">
        <v>558</v>
      </c>
      <c r="C16" s="4"/>
      <c r="D16" s="4" t="s">
        <v>559</v>
      </c>
      <c r="E16" s="4"/>
      <c r="F16" s="4"/>
      <c r="G16" s="4"/>
      <c r="H16" s="4"/>
    </row>
    <row r="17" spans="1:8">
      <c r="A17" s="3"/>
      <c r="B17" s="4" t="s">
        <v>569</v>
      </c>
      <c r="C17" s="4"/>
      <c r="D17" s="4" t="s">
        <v>570</v>
      </c>
      <c r="E17" s="4"/>
      <c r="F17" s="4"/>
      <c r="G17" s="4"/>
      <c r="H17" s="4"/>
    </row>
    <row r="18" ht="24" customHeight="1" spans="1:8">
      <c r="A18" s="3"/>
      <c r="B18" s="4" t="s">
        <v>578</v>
      </c>
      <c r="C18" s="4"/>
      <c r="D18" s="4" t="s">
        <v>579</v>
      </c>
      <c r="E18" s="4"/>
      <c r="F18" s="4"/>
      <c r="G18" s="4"/>
      <c r="H18" s="4"/>
    </row>
    <row r="19" spans="1:8">
      <c r="A19" s="3"/>
      <c r="B19" s="4" t="s">
        <v>594</v>
      </c>
      <c r="C19" s="4"/>
      <c r="D19" s="4" t="s">
        <v>595</v>
      </c>
      <c r="E19" s="4"/>
      <c r="F19" s="4"/>
      <c r="G19" s="4"/>
      <c r="H19" s="4"/>
    </row>
    <row r="20" spans="1:8">
      <c r="A20" s="3"/>
      <c r="B20" s="4" t="s">
        <v>606</v>
      </c>
      <c r="C20" s="4"/>
      <c r="D20" s="4" t="s">
        <v>607</v>
      </c>
      <c r="E20" s="4"/>
      <c r="F20" s="4"/>
      <c r="G20" s="4"/>
      <c r="H20" s="4"/>
    </row>
    <row r="21" spans="1:8">
      <c r="A21" s="3"/>
      <c r="B21" s="4" t="s">
        <v>621</v>
      </c>
      <c r="C21" s="4"/>
      <c r="D21" s="4" t="s">
        <v>622</v>
      </c>
      <c r="E21" s="4"/>
      <c r="F21" s="4"/>
      <c r="G21" s="4"/>
      <c r="H21" s="4"/>
    </row>
    <row r="22" ht="33" customHeight="1" spans="1:8">
      <c r="A22" s="3"/>
      <c r="B22" s="4" t="s">
        <v>733</v>
      </c>
      <c r="C22" s="4"/>
      <c r="D22" s="4" t="s">
        <v>734</v>
      </c>
      <c r="E22" s="4"/>
      <c r="F22" s="4"/>
      <c r="G22" s="4"/>
      <c r="H22" s="4"/>
    </row>
    <row r="23" ht="33" customHeight="1" spans="1:8">
      <c r="A23" s="3"/>
      <c r="B23" s="4" t="s">
        <v>690</v>
      </c>
      <c r="C23" s="4"/>
      <c r="D23" s="4" t="s">
        <v>691</v>
      </c>
      <c r="E23" s="4"/>
      <c r="F23" s="4"/>
      <c r="G23" s="4"/>
      <c r="H23" s="4"/>
    </row>
    <row r="24" ht="33" customHeight="1" spans="1:8">
      <c r="A24" s="3"/>
      <c r="B24" s="4" t="s">
        <v>699</v>
      </c>
      <c r="C24" s="4"/>
      <c r="D24" s="4" t="s">
        <v>700</v>
      </c>
      <c r="E24" s="4"/>
      <c r="F24" s="4"/>
      <c r="G24" s="4"/>
      <c r="H24" s="4"/>
    </row>
    <row r="25" ht="33" customHeight="1" spans="1:8">
      <c r="A25" s="3"/>
      <c r="B25" s="4" t="s">
        <v>708</v>
      </c>
      <c r="C25" s="4"/>
      <c r="D25" s="4" t="s">
        <v>735</v>
      </c>
      <c r="E25" s="4"/>
      <c r="F25" s="4"/>
      <c r="G25" s="4"/>
      <c r="H25" s="4"/>
    </row>
    <row r="26" ht="33" customHeight="1" spans="1:8">
      <c r="A26" s="3"/>
      <c r="B26" s="3" t="s">
        <v>736</v>
      </c>
      <c r="C26" s="3"/>
      <c r="D26" s="3"/>
      <c r="E26" s="3"/>
      <c r="F26" s="3" t="s">
        <v>737</v>
      </c>
      <c r="G26" s="3" t="s">
        <v>738</v>
      </c>
      <c r="H26" s="3" t="s">
        <v>739</v>
      </c>
    </row>
    <row r="27" ht="33" customHeight="1" spans="1:8">
      <c r="A27" s="3"/>
      <c r="B27" s="3"/>
      <c r="C27" s="3"/>
      <c r="D27" s="3"/>
      <c r="E27" s="3"/>
      <c r="F27" s="16">
        <v>2864.11</v>
      </c>
      <c r="G27" s="16">
        <v>2744.11</v>
      </c>
      <c r="H27" s="16">
        <v>120</v>
      </c>
    </row>
    <row r="28" ht="75" customHeight="1" spans="1:8">
      <c r="A28" s="5" t="s">
        <v>740</v>
      </c>
      <c r="B28" s="4" t="s">
        <v>741</v>
      </c>
      <c r="C28" s="4"/>
      <c r="D28" s="4"/>
      <c r="E28" s="4"/>
      <c r="F28" s="4"/>
      <c r="G28" s="4"/>
      <c r="H28" s="4"/>
    </row>
    <row r="29" ht="33" customHeight="1" spans="1:8">
      <c r="A29" s="6" t="s">
        <v>742</v>
      </c>
      <c r="B29" s="7" t="s">
        <v>394</v>
      </c>
      <c r="C29" s="3" t="s">
        <v>395</v>
      </c>
      <c r="D29" s="3"/>
      <c r="E29" s="3" t="s">
        <v>396</v>
      </c>
      <c r="F29" s="3"/>
      <c r="G29" s="3" t="s">
        <v>743</v>
      </c>
      <c r="H29" s="3"/>
    </row>
    <row r="30" ht="33" customHeight="1" spans="1:8">
      <c r="A30" s="6"/>
      <c r="B30" s="5" t="s">
        <v>744</v>
      </c>
      <c r="C30" s="8" t="s">
        <v>745</v>
      </c>
      <c r="D30" s="9"/>
      <c r="E30" s="17" t="s">
        <v>746</v>
      </c>
      <c r="F30" s="18"/>
      <c r="G30" s="17" t="s">
        <v>747</v>
      </c>
      <c r="H30" s="18"/>
    </row>
    <row r="31" spans="1:8">
      <c r="A31" s="6"/>
      <c r="B31" s="10"/>
      <c r="C31" s="11"/>
      <c r="D31" s="12"/>
      <c r="E31" s="17" t="s">
        <v>748</v>
      </c>
      <c r="F31" s="18"/>
      <c r="G31" s="17" t="s">
        <v>749</v>
      </c>
      <c r="H31" s="18"/>
    </row>
    <row r="32" spans="1:8">
      <c r="A32" s="6"/>
      <c r="B32" s="10"/>
      <c r="C32" s="13"/>
      <c r="D32" s="14"/>
      <c r="E32" s="17" t="s">
        <v>750</v>
      </c>
      <c r="F32" s="18"/>
      <c r="G32" s="17" t="s">
        <v>751</v>
      </c>
      <c r="H32" s="18"/>
    </row>
    <row r="33" spans="1:8">
      <c r="A33" s="6"/>
      <c r="B33" s="10"/>
      <c r="C33" s="8" t="s">
        <v>752</v>
      </c>
      <c r="D33" s="9"/>
      <c r="E33" s="17" t="s">
        <v>753</v>
      </c>
      <c r="F33" s="18"/>
      <c r="G33" s="17" t="s">
        <v>754</v>
      </c>
      <c r="H33" s="18"/>
    </row>
    <row r="34" spans="1:8">
      <c r="A34" s="6"/>
      <c r="B34" s="10"/>
      <c r="C34" s="11"/>
      <c r="D34" s="12"/>
      <c r="E34" s="17" t="s">
        <v>755</v>
      </c>
      <c r="F34" s="18"/>
      <c r="G34" s="17" t="s">
        <v>439</v>
      </c>
      <c r="H34" s="18"/>
    </row>
    <row r="35" spans="1:8">
      <c r="A35" s="6"/>
      <c r="B35" s="10"/>
      <c r="C35" s="13"/>
      <c r="D35" s="14"/>
      <c r="E35" s="17" t="s">
        <v>756</v>
      </c>
      <c r="F35" s="18"/>
      <c r="G35" s="17">
        <v>1</v>
      </c>
      <c r="H35" s="18"/>
    </row>
    <row r="36" spans="1:8">
      <c r="A36" s="6"/>
      <c r="B36" s="10"/>
      <c r="C36" s="8" t="s">
        <v>757</v>
      </c>
      <c r="D36" s="9"/>
      <c r="E36" s="17" t="s">
        <v>758</v>
      </c>
      <c r="F36" s="18"/>
      <c r="G36" s="17" t="s">
        <v>759</v>
      </c>
      <c r="H36" s="18"/>
    </row>
    <row r="37" spans="1:8">
      <c r="A37" s="6"/>
      <c r="B37" s="15"/>
      <c r="C37" s="8" t="s">
        <v>760</v>
      </c>
      <c r="D37" s="9"/>
      <c r="E37" s="17" t="s">
        <v>761</v>
      </c>
      <c r="F37" s="18"/>
      <c r="G37" s="17" t="s">
        <v>762</v>
      </c>
      <c r="H37" s="18"/>
    </row>
    <row r="38" spans="1:8">
      <c r="A38" s="6"/>
      <c r="B38" s="5" t="s">
        <v>763</v>
      </c>
      <c r="C38" s="8" t="s">
        <v>764</v>
      </c>
      <c r="D38" s="9"/>
      <c r="E38" s="17" t="s">
        <v>765</v>
      </c>
      <c r="F38" s="18"/>
      <c r="G38" s="17" t="s">
        <v>766</v>
      </c>
      <c r="H38" s="18"/>
    </row>
    <row r="39" spans="1:8">
      <c r="A39" s="6"/>
      <c r="B39" s="10"/>
      <c r="C39" s="8" t="s">
        <v>767</v>
      </c>
      <c r="D39" s="9"/>
      <c r="E39" s="17" t="s">
        <v>768</v>
      </c>
      <c r="F39" s="18"/>
      <c r="G39" s="17" t="s">
        <v>439</v>
      </c>
      <c r="H39" s="18"/>
    </row>
    <row r="40" spans="1:8">
      <c r="A40" s="6"/>
      <c r="B40" s="10"/>
      <c r="C40" s="11"/>
      <c r="D40" s="12"/>
      <c r="E40" s="17" t="s">
        <v>769</v>
      </c>
      <c r="F40" s="18"/>
      <c r="G40" s="17" t="s">
        <v>439</v>
      </c>
      <c r="H40" s="18"/>
    </row>
    <row r="41" spans="1:8">
      <c r="A41" s="6"/>
      <c r="B41" s="10"/>
      <c r="C41" s="8" t="s">
        <v>770</v>
      </c>
      <c r="D41" s="9"/>
      <c r="E41" s="17" t="s">
        <v>771</v>
      </c>
      <c r="F41" s="18"/>
      <c r="G41" s="17" t="s">
        <v>772</v>
      </c>
      <c r="H41" s="18"/>
    </row>
    <row r="42" spans="1:8">
      <c r="A42" s="6"/>
      <c r="B42" s="10"/>
      <c r="C42" s="11"/>
      <c r="D42" s="12"/>
      <c r="E42" s="17" t="s">
        <v>773</v>
      </c>
      <c r="F42" s="18"/>
      <c r="G42" s="17" t="s">
        <v>439</v>
      </c>
      <c r="H42" s="18"/>
    </row>
    <row r="43" spans="1:8">
      <c r="A43" s="6"/>
      <c r="B43" s="6" t="s">
        <v>774</v>
      </c>
      <c r="C43" s="6" t="s">
        <v>775</v>
      </c>
      <c r="D43" s="6"/>
      <c r="E43" s="17" t="s">
        <v>776</v>
      </c>
      <c r="F43" s="18"/>
      <c r="G43" s="17" t="s">
        <v>772</v>
      </c>
      <c r="H43" s="18"/>
    </row>
    <row r="44" spans="1:8">
      <c r="A44" s="6"/>
      <c r="B44" s="6"/>
      <c r="C44" s="6"/>
      <c r="D44" s="6"/>
      <c r="E44" s="17" t="s">
        <v>777</v>
      </c>
      <c r="F44" s="18"/>
      <c r="G44" s="17" t="s">
        <v>778</v>
      </c>
      <c r="H44" s="18"/>
    </row>
    <row r="45" spans="1:8">
      <c r="A45" s="6"/>
      <c r="B45" s="6"/>
      <c r="C45" s="6" t="s">
        <v>779</v>
      </c>
      <c r="D45" s="6"/>
      <c r="E45" s="19"/>
      <c r="F45" s="20"/>
      <c r="G45" s="17"/>
      <c r="H45" s="18"/>
    </row>
  </sheetData>
  <mergeCells count="99">
    <mergeCell ref="A1:H1"/>
    <mergeCell ref="A2:H2"/>
    <mergeCell ref="A3:C3"/>
    <mergeCell ref="D3:H3"/>
    <mergeCell ref="B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C23"/>
    <mergeCell ref="D23:H23"/>
    <mergeCell ref="B24:C24"/>
    <mergeCell ref="D24:H24"/>
    <mergeCell ref="B25:C25"/>
    <mergeCell ref="D25:H25"/>
    <mergeCell ref="B28:H28"/>
    <mergeCell ref="C29:D29"/>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C36:D36"/>
    <mergeCell ref="E36:F36"/>
    <mergeCell ref="G36:H36"/>
    <mergeCell ref="C37:D37"/>
    <mergeCell ref="E37:F37"/>
    <mergeCell ref="G37:H37"/>
    <mergeCell ref="C38:D38"/>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C45:D45"/>
    <mergeCell ref="E45:F45"/>
    <mergeCell ref="G45:H45"/>
    <mergeCell ref="A4:A27"/>
    <mergeCell ref="A29:A45"/>
    <mergeCell ref="B30:B37"/>
    <mergeCell ref="B38:B42"/>
    <mergeCell ref="B43:B45"/>
    <mergeCell ref="B26:E27"/>
    <mergeCell ref="C30:D32"/>
    <mergeCell ref="C33:D35"/>
    <mergeCell ref="C39:D40"/>
    <mergeCell ref="C41:D42"/>
    <mergeCell ref="C43:D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E39" sqref="E39"/>
    </sheetView>
  </sheetViews>
  <sheetFormatPr defaultColWidth="10" defaultRowHeight="13.5" outlineLevelCol="5"/>
  <cols>
    <col min="1" max="1" width="1.53333333333333" customWidth="1"/>
    <col min="2" max="2" width="37.375" customWidth="1"/>
    <col min="3" max="3" width="15.75" customWidth="1"/>
    <col min="4" max="4" width="37.375" customWidth="1"/>
    <col min="5" max="5" width="15.375" customWidth="1"/>
    <col min="6" max="6" width="1.53333333333333" customWidth="1"/>
    <col min="7" max="10" width="9.76666666666667" customWidth="1"/>
  </cols>
  <sheetData>
    <row r="1" ht="14.2" customHeight="1" spans="1:6">
      <c r="A1" s="108"/>
      <c r="B1" s="33" t="s">
        <v>1</v>
      </c>
      <c r="C1" s="57"/>
      <c r="D1" s="109"/>
      <c r="E1" s="123" t="s">
        <v>2</v>
      </c>
      <c r="F1" s="105" t="s">
        <v>3</v>
      </c>
    </row>
    <row r="2" ht="19.9" customHeight="1" spans="1:6">
      <c r="A2" s="109"/>
      <c r="B2" s="110" t="s">
        <v>4</v>
      </c>
      <c r="C2" s="110"/>
      <c r="D2" s="110"/>
      <c r="E2" s="110"/>
      <c r="F2" s="105"/>
    </row>
    <row r="3" ht="17.05" customHeight="1" spans="1:6">
      <c r="A3" s="111"/>
      <c r="B3" s="36" t="s">
        <v>5</v>
      </c>
      <c r="C3" s="98"/>
      <c r="D3" s="98"/>
      <c r="E3" s="114" t="s">
        <v>6</v>
      </c>
      <c r="F3" s="106"/>
    </row>
    <row r="4" ht="21.35" customHeight="1" spans="1:6">
      <c r="A4" s="112"/>
      <c r="B4" s="85" t="s">
        <v>7</v>
      </c>
      <c r="C4" s="85"/>
      <c r="D4" s="85" t="s">
        <v>8</v>
      </c>
      <c r="E4" s="85"/>
      <c r="F4" s="95"/>
    </row>
    <row r="5" ht="21.35" customHeight="1" spans="1:6">
      <c r="A5" s="112"/>
      <c r="B5" s="85" t="s">
        <v>9</v>
      </c>
      <c r="C5" s="85" t="s">
        <v>10</v>
      </c>
      <c r="D5" s="85" t="s">
        <v>9</v>
      </c>
      <c r="E5" s="85" t="s">
        <v>10</v>
      </c>
      <c r="F5" s="95"/>
    </row>
    <row r="6" ht="19.9" customHeight="1" spans="1:6">
      <c r="A6" s="37"/>
      <c r="B6" s="93" t="s">
        <v>11</v>
      </c>
      <c r="C6" s="94">
        <v>2053.72</v>
      </c>
      <c r="D6" s="93" t="s">
        <v>12</v>
      </c>
      <c r="E6" s="94">
        <v>1673.71</v>
      </c>
      <c r="F6" s="54"/>
    </row>
    <row r="7" ht="19.9" customHeight="1" spans="1:6">
      <c r="A7" s="37"/>
      <c r="B7" s="93" t="s">
        <v>13</v>
      </c>
      <c r="C7" s="94"/>
      <c r="D7" s="93" t="s">
        <v>14</v>
      </c>
      <c r="E7" s="94"/>
      <c r="F7" s="54"/>
    </row>
    <row r="8" ht="19.9" customHeight="1" spans="1:6">
      <c r="A8" s="37"/>
      <c r="B8" s="93" t="s">
        <v>15</v>
      </c>
      <c r="C8" s="94"/>
      <c r="D8" s="93" t="s">
        <v>16</v>
      </c>
      <c r="E8" s="94"/>
      <c r="F8" s="54"/>
    </row>
    <row r="9" ht="19.9" customHeight="1" spans="1:6">
      <c r="A9" s="37"/>
      <c r="B9" s="93" t="s">
        <v>17</v>
      </c>
      <c r="C9" s="94"/>
      <c r="D9" s="93" t="s">
        <v>18</v>
      </c>
      <c r="E9" s="94"/>
      <c r="F9" s="54"/>
    </row>
    <row r="10" ht="19.9" customHeight="1" spans="1:6">
      <c r="A10" s="37"/>
      <c r="B10" s="93" t="s">
        <v>19</v>
      </c>
      <c r="C10" s="94"/>
      <c r="D10" s="93" t="s">
        <v>20</v>
      </c>
      <c r="E10" s="94"/>
      <c r="F10" s="54"/>
    </row>
    <row r="11" ht="19.9" customHeight="1" spans="1:6">
      <c r="A11" s="37"/>
      <c r="B11" s="93" t="s">
        <v>21</v>
      </c>
      <c r="C11" s="94"/>
      <c r="D11" s="93" t="s">
        <v>22</v>
      </c>
      <c r="E11" s="94"/>
      <c r="F11" s="54"/>
    </row>
    <row r="12" ht="19.9" customHeight="1" spans="1:6">
      <c r="A12" s="37"/>
      <c r="B12" s="93" t="s">
        <v>23</v>
      </c>
      <c r="C12" s="94"/>
      <c r="D12" s="93" t="s">
        <v>24</v>
      </c>
      <c r="E12" s="94"/>
      <c r="F12" s="54"/>
    </row>
    <row r="13" ht="19.9" customHeight="1" spans="1:6">
      <c r="A13" s="37"/>
      <c r="B13" s="93" t="s">
        <v>23</v>
      </c>
      <c r="C13" s="94"/>
      <c r="D13" s="93" t="s">
        <v>25</v>
      </c>
      <c r="E13" s="94">
        <v>185.57</v>
      </c>
      <c r="F13" s="54"/>
    </row>
    <row r="14" ht="19.9" customHeight="1" spans="1:6">
      <c r="A14" s="37"/>
      <c r="B14" s="93" t="s">
        <v>23</v>
      </c>
      <c r="C14" s="94"/>
      <c r="D14" s="93" t="s">
        <v>26</v>
      </c>
      <c r="E14" s="94"/>
      <c r="F14" s="54"/>
    </row>
    <row r="15" ht="19.9" customHeight="1" spans="1:6">
      <c r="A15" s="37"/>
      <c r="B15" s="93" t="s">
        <v>23</v>
      </c>
      <c r="C15" s="94"/>
      <c r="D15" s="93" t="s">
        <v>27</v>
      </c>
      <c r="E15" s="94">
        <v>56.57</v>
      </c>
      <c r="F15" s="54"/>
    </row>
    <row r="16" ht="19.9" customHeight="1" spans="1:6">
      <c r="A16" s="37"/>
      <c r="B16" s="93" t="s">
        <v>23</v>
      </c>
      <c r="C16" s="94"/>
      <c r="D16" s="93" t="s">
        <v>28</v>
      </c>
      <c r="E16" s="94"/>
      <c r="F16" s="54"/>
    </row>
    <row r="17" ht="19.9" customHeight="1" spans="1:6">
      <c r="A17" s="37"/>
      <c r="B17" s="93" t="s">
        <v>23</v>
      </c>
      <c r="C17" s="94"/>
      <c r="D17" s="93" t="s">
        <v>29</v>
      </c>
      <c r="E17" s="94"/>
      <c r="F17" s="54"/>
    </row>
    <row r="18" ht="19.9" customHeight="1" spans="1:6">
      <c r="A18" s="37"/>
      <c r="B18" s="93" t="s">
        <v>23</v>
      </c>
      <c r="C18" s="94"/>
      <c r="D18" s="93" t="s">
        <v>30</v>
      </c>
      <c r="E18" s="94"/>
      <c r="F18" s="54"/>
    </row>
    <row r="19" ht="19.9" customHeight="1" spans="1:6">
      <c r="A19" s="37"/>
      <c r="B19" s="93" t="s">
        <v>23</v>
      </c>
      <c r="C19" s="94"/>
      <c r="D19" s="93" t="s">
        <v>31</v>
      </c>
      <c r="E19" s="94"/>
      <c r="F19" s="54"/>
    </row>
    <row r="20" ht="19.9" customHeight="1" spans="1:6">
      <c r="A20" s="37"/>
      <c r="B20" s="93" t="s">
        <v>23</v>
      </c>
      <c r="C20" s="94"/>
      <c r="D20" s="93" t="s">
        <v>32</v>
      </c>
      <c r="E20" s="94"/>
      <c r="F20" s="54"/>
    </row>
    <row r="21" ht="19.9" customHeight="1" spans="1:6">
      <c r="A21" s="37"/>
      <c r="B21" s="93" t="s">
        <v>23</v>
      </c>
      <c r="C21" s="94"/>
      <c r="D21" s="93" t="s">
        <v>33</v>
      </c>
      <c r="E21" s="94"/>
      <c r="F21" s="54"/>
    </row>
    <row r="22" ht="19.9" customHeight="1" spans="1:6">
      <c r="A22" s="37"/>
      <c r="B22" s="93" t="s">
        <v>23</v>
      </c>
      <c r="C22" s="94"/>
      <c r="D22" s="93" t="s">
        <v>34</v>
      </c>
      <c r="E22" s="94"/>
      <c r="F22" s="54"/>
    </row>
    <row r="23" ht="19.9" customHeight="1" spans="1:6">
      <c r="A23" s="37"/>
      <c r="B23" s="93" t="s">
        <v>23</v>
      </c>
      <c r="C23" s="94"/>
      <c r="D23" s="93" t="s">
        <v>35</v>
      </c>
      <c r="E23" s="94"/>
      <c r="F23" s="54"/>
    </row>
    <row r="24" ht="19.9" customHeight="1" spans="1:6">
      <c r="A24" s="37"/>
      <c r="B24" s="93" t="s">
        <v>23</v>
      </c>
      <c r="C24" s="94"/>
      <c r="D24" s="93" t="s">
        <v>36</v>
      </c>
      <c r="E24" s="94"/>
      <c r="F24" s="54"/>
    </row>
    <row r="25" ht="19.9" customHeight="1" spans="1:6">
      <c r="A25" s="37"/>
      <c r="B25" s="93" t="s">
        <v>23</v>
      </c>
      <c r="C25" s="94"/>
      <c r="D25" s="93" t="s">
        <v>37</v>
      </c>
      <c r="E25" s="94">
        <v>137.87</v>
      </c>
      <c r="F25" s="54"/>
    </row>
    <row r="26" ht="19.9" customHeight="1" spans="1:6">
      <c r="A26" s="37"/>
      <c r="B26" s="93" t="s">
        <v>23</v>
      </c>
      <c r="C26" s="94"/>
      <c r="D26" s="93" t="s">
        <v>38</v>
      </c>
      <c r="E26" s="94"/>
      <c r="F26" s="54"/>
    </row>
    <row r="27" ht="19.9" customHeight="1" spans="1:6">
      <c r="A27" s="37"/>
      <c r="B27" s="93" t="s">
        <v>23</v>
      </c>
      <c r="C27" s="94"/>
      <c r="D27" s="93" t="s">
        <v>39</v>
      </c>
      <c r="E27" s="94"/>
      <c r="F27" s="54"/>
    </row>
    <row r="28" ht="19.9" customHeight="1" spans="1:6">
      <c r="A28" s="37"/>
      <c r="B28" s="93" t="s">
        <v>23</v>
      </c>
      <c r="C28" s="94"/>
      <c r="D28" s="93" t="s">
        <v>40</v>
      </c>
      <c r="E28" s="94"/>
      <c r="F28" s="54"/>
    </row>
    <row r="29" ht="19.9" customHeight="1" spans="1:6">
      <c r="A29" s="37"/>
      <c r="B29" s="93" t="s">
        <v>23</v>
      </c>
      <c r="C29" s="94"/>
      <c r="D29" s="93" t="s">
        <v>41</v>
      </c>
      <c r="E29" s="94"/>
      <c r="F29" s="54"/>
    </row>
    <row r="30" ht="19.9" customHeight="1" spans="1:6">
      <c r="A30" s="37"/>
      <c r="B30" s="93" t="s">
        <v>23</v>
      </c>
      <c r="C30" s="94"/>
      <c r="D30" s="93" t="s">
        <v>42</v>
      </c>
      <c r="E30" s="94"/>
      <c r="F30" s="54"/>
    </row>
    <row r="31" ht="19.9" customHeight="1" spans="1:6">
      <c r="A31" s="37"/>
      <c r="B31" s="93" t="s">
        <v>23</v>
      </c>
      <c r="C31" s="94"/>
      <c r="D31" s="93" t="s">
        <v>43</v>
      </c>
      <c r="E31" s="94"/>
      <c r="F31" s="54"/>
    </row>
    <row r="32" ht="19.9" customHeight="1" spans="1:6">
      <c r="A32" s="37"/>
      <c r="B32" s="93" t="s">
        <v>23</v>
      </c>
      <c r="C32" s="94"/>
      <c r="D32" s="93" t="s">
        <v>44</v>
      </c>
      <c r="E32" s="94"/>
      <c r="F32" s="54"/>
    </row>
    <row r="33" ht="19.9" customHeight="1" spans="1:6">
      <c r="A33" s="37"/>
      <c r="B33" s="93" t="s">
        <v>23</v>
      </c>
      <c r="C33" s="94"/>
      <c r="D33" s="93" t="s">
        <v>45</v>
      </c>
      <c r="E33" s="94"/>
      <c r="F33" s="54"/>
    </row>
    <row r="34" ht="19.9" customHeight="1" spans="1:6">
      <c r="A34" s="37"/>
      <c r="B34" s="93" t="s">
        <v>23</v>
      </c>
      <c r="C34" s="94"/>
      <c r="D34" s="93" t="s">
        <v>46</v>
      </c>
      <c r="E34" s="94"/>
      <c r="F34" s="54"/>
    </row>
    <row r="35" ht="19.9" customHeight="1" spans="1:6">
      <c r="A35" s="37"/>
      <c r="B35" s="93" t="s">
        <v>23</v>
      </c>
      <c r="C35" s="94"/>
      <c r="D35" s="93" t="s">
        <v>47</v>
      </c>
      <c r="E35" s="94"/>
      <c r="F35" s="54"/>
    </row>
    <row r="36" ht="19.9" customHeight="1" spans="1:6">
      <c r="A36" s="40"/>
      <c r="B36" s="119" t="s">
        <v>48</v>
      </c>
      <c r="C36" s="92">
        <v>2053.72</v>
      </c>
      <c r="D36" s="119" t="s">
        <v>49</v>
      </c>
      <c r="E36" s="92">
        <f>SUM(E6:E31)</f>
        <v>2053.72</v>
      </c>
      <c r="F36" s="55"/>
    </row>
    <row r="37" ht="19.9" customHeight="1" spans="1:6">
      <c r="A37" s="37"/>
      <c r="B37" s="89" t="s">
        <v>50</v>
      </c>
      <c r="C37" s="94"/>
      <c r="D37" s="89" t="s">
        <v>51</v>
      </c>
      <c r="E37" s="94"/>
      <c r="F37" s="124"/>
    </row>
    <row r="38" ht="19.9" customHeight="1" spans="1:6">
      <c r="A38" s="21"/>
      <c r="B38" s="89" t="s">
        <v>52</v>
      </c>
      <c r="C38" s="94"/>
      <c r="D38" s="89" t="s">
        <v>53</v>
      </c>
      <c r="E38" s="94"/>
      <c r="F38" s="124"/>
    </row>
    <row r="39" ht="19.9" customHeight="1" spans="1:6">
      <c r="A39" s="21"/>
      <c r="B39" s="120"/>
      <c r="C39" s="120"/>
      <c r="D39" s="89" t="s">
        <v>54</v>
      </c>
      <c r="E39" s="104"/>
      <c r="F39" s="124"/>
    </row>
    <row r="40" ht="19.9" customHeight="1" spans="1:6">
      <c r="A40" s="121"/>
      <c r="B40" s="87" t="s">
        <v>55</v>
      </c>
      <c r="C40" s="92">
        <v>2053.72</v>
      </c>
      <c r="D40" s="87" t="s">
        <v>56</v>
      </c>
      <c r="E40" s="92">
        <f>C40</f>
        <v>2053.72</v>
      </c>
      <c r="F40" s="125"/>
    </row>
    <row r="41" ht="8.5" customHeight="1" spans="1:6">
      <c r="A41" s="113"/>
      <c r="B41" s="113"/>
      <c r="C41" s="122"/>
      <c r="D41" s="122"/>
      <c r="E41" s="113"/>
      <c r="F41" s="126"/>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topLeftCell="B1"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6.825" customWidth="1"/>
    <col min="3" max="3" width="33.875" customWidth="1"/>
    <col min="4" max="4" width="16.4083333333333" customWidth="1"/>
    <col min="5" max="5" width="10.375" customWidth="1"/>
    <col min="6" max="6" width="14.25" customWidth="1"/>
    <col min="7" max="7" width="12.75" customWidth="1"/>
    <col min="8" max="8" width="14.125" customWidth="1"/>
    <col min="9" max="9" width="5.625" customWidth="1"/>
    <col min="10" max="10" width="10.375" customWidth="1"/>
    <col min="11" max="11" width="6.125" customWidth="1"/>
    <col min="12" max="12" width="9.375" customWidth="1"/>
    <col min="13" max="13" width="13.125" customWidth="1"/>
    <col min="14" max="14" width="14.5" customWidth="1"/>
    <col min="15" max="15" width="1.53333333333333" customWidth="1"/>
  </cols>
  <sheetData>
    <row r="1" ht="14.3" customHeight="1" spans="1:15">
      <c r="A1" s="32"/>
      <c r="B1" s="33" t="s">
        <v>57</v>
      </c>
      <c r="C1" s="57"/>
      <c r="D1" s="58"/>
      <c r="E1" s="58"/>
      <c r="F1" s="58"/>
      <c r="G1" s="57"/>
      <c r="H1" s="57"/>
      <c r="I1" s="57"/>
      <c r="J1" s="57"/>
      <c r="K1" s="57"/>
      <c r="L1" s="57"/>
      <c r="M1" s="57"/>
      <c r="N1" s="50"/>
      <c r="O1" s="37"/>
    </row>
    <row r="2" ht="19.9" customHeight="1" spans="1:15">
      <c r="A2" s="32"/>
      <c r="B2" s="34" t="s">
        <v>58</v>
      </c>
      <c r="C2" s="34"/>
      <c r="D2" s="34"/>
      <c r="E2" s="34"/>
      <c r="F2" s="34"/>
      <c r="G2" s="34"/>
      <c r="H2" s="34"/>
      <c r="I2" s="34"/>
      <c r="J2" s="34"/>
      <c r="K2" s="34"/>
      <c r="L2" s="34"/>
      <c r="M2" s="34"/>
      <c r="N2" s="34"/>
      <c r="O2" s="37" t="s">
        <v>3</v>
      </c>
    </row>
    <row r="3" ht="17.05" customHeight="1" spans="1:15">
      <c r="A3" s="35"/>
      <c r="B3" s="36" t="s">
        <v>5</v>
      </c>
      <c r="C3" s="36"/>
      <c r="D3" s="35"/>
      <c r="E3" s="35"/>
      <c r="F3" s="103"/>
      <c r="G3" s="35"/>
      <c r="H3" s="103"/>
      <c r="I3" s="103"/>
      <c r="J3" s="103"/>
      <c r="K3" s="103"/>
      <c r="L3" s="103"/>
      <c r="M3" s="103"/>
      <c r="N3" s="51" t="s">
        <v>6</v>
      </c>
      <c r="O3" s="52"/>
    </row>
    <row r="4" ht="21.35" customHeight="1" spans="1:15">
      <c r="A4" s="39"/>
      <c r="B4" s="59" t="s">
        <v>9</v>
      </c>
      <c r="C4" s="59"/>
      <c r="D4" s="59" t="s">
        <v>59</v>
      </c>
      <c r="E4" s="59" t="s">
        <v>60</v>
      </c>
      <c r="F4" s="59" t="s">
        <v>61</v>
      </c>
      <c r="G4" s="59" t="s">
        <v>62</v>
      </c>
      <c r="H4" s="59" t="s">
        <v>63</v>
      </c>
      <c r="I4" s="59" t="s">
        <v>64</v>
      </c>
      <c r="J4" s="59" t="s">
        <v>65</v>
      </c>
      <c r="K4" s="59" t="s">
        <v>66</v>
      </c>
      <c r="L4" s="59" t="s">
        <v>67</v>
      </c>
      <c r="M4" s="59" t="s">
        <v>68</v>
      </c>
      <c r="N4" s="59" t="s">
        <v>69</v>
      </c>
      <c r="O4" s="54"/>
    </row>
    <row r="5" ht="21.35" customHeight="1" spans="1:15">
      <c r="A5" s="39"/>
      <c r="B5" s="59" t="s">
        <v>70</v>
      </c>
      <c r="C5" s="59" t="s">
        <v>71</v>
      </c>
      <c r="D5" s="59"/>
      <c r="E5" s="59"/>
      <c r="F5" s="59"/>
      <c r="G5" s="59"/>
      <c r="H5" s="59"/>
      <c r="I5" s="59"/>
      <c r="J5" s="59"/>
      <c r="K5" s="59"/>
      <c r="L5" s="59"/>
      <c r="M5" s="59"/>
      <c r="N5" s="59"/>
      <c r="O5" s="54"/>
    </row>
    <row r="6" ht="21.35" customHeight="1" spans="1:15">
      <c r="A6" s="39"/>
      <c r="B6" s="59"/>
      <c r="C6" s="59"/>
      <c r="D6" s="59"/>
      <c r="E6" s="59"/>
      <c r="F6" s="59"/>
      <c r="G6" s="59"/>
      <c r="H6" s="59"/>
      <c r="I6" s="59"/>
      <c r="J6" s="59"/>
      <c r="K6" s="59"/>
      <c r="L6" s="59"/>
      <c r="M6" s="59"/>
      <c r="N6" s="59"/>
      <c r="O6" s="54"/>
    </row>
    <row r="7" ht="19.9" customHeight="1" spans="1:15">
      <c r="A7" s="40"/>
      <c r="B7" s="41"/>
      <c r="C7" s="41" t="s">
        <v>72</v>
      </c>
      <c r="D7" s="45">
        <v>2053.72</v>
      </c>
      <c r="E7" s="45"/>
      <c r="F7" s="45">
        <v>2053.72</v>
      </c>
      <c r="G7" s="45"/>
      <c r="H7" s="45"/>
      <c r="I7" s="45"/>
      <c r="J7" s="45"/>
      <c r="K7" s="45"/>
      <c r="L7" s="45"/>
      <c r="M7" s="45"/>
      <c r="N7" s="45"/>
      <c r="O7" s="55"/>
    </row>
    <row r="8" ht="19.9" customHeight="1" spans="1:15">
      <c r="A8" s="39"/>
      <c r="B8" s="42"/>
      <c r="C8" s="46" t="s">
        <v>23</v>
      </c>
      <c r="D8" s="47">
        <v>2053.72</v>
      </c>
      <c r="E8" s="47"/>
      <c r="F8" s="47">
        <v>2053.72</v>
      </c>
      <c r="G8" s="47"/>
      <c r="H8" s="47"/>
      <c r="I8" s="47"/>
      <c r="J8" s="47"/>
      <c r="K8" s="47"/>
      <c r="L8" s="47"/>
      <c r="M8" s="47"/>
      <c r="N8" s="47"/>
      <c r="O8" s="53"/>
    </row>
    <row r="9" ht="19.9" customHeight="1" spans="1:15">
      <c r="A9" s="39"/>
      <c r="B9" s="42" t="s">
        <v>73</v>
      </c>
      <c r="C9" s="46" t="s">
        <v>74</v>
      </c>
      <c r="D9" s="47">
        <v>1148.51</v>
      </c>
      <c r="E9" s="49"/>
      <c r="F9" s="49">
        <v>1148.51</v>
      </c>
      <c r="G9" s="49"/>
      <c r="H9" s="49"/>
      <c r="I9" s="49"/>
      <c r="J9" s="49"/>
      <c r="K9" s="49"/>
      <c r="L9" s="49"/>
      <c r="M9" s="49"/>
      <c r="N9" s="49"/>
      <c r="O9" s="53"/>
    </row>
    <row r="10" ht="19.9" customHeight="1" spans="1:15">
      <c r="A10" s="39"/>
      <c r="B10" s="42" t="s">
        <v>75</v>
      </c>
      <c r="C10" s="46" t="s">
        <v>76</v>
      </c>
      <c r="D10" s="47">
        <v>114.97</v>
      </c>
      <c r="E10" s="49"/>
      <c r="F10" s="49">
        <v>114.97</v>
      </c>
      <c r="G10" s="49"/>
      <c r="H10" s="49"/>
      <c r="I10" s="49"/>
      <c r="J10" s="49"/>
      <c r="K10" s="49"/>
      <c r="L10" s="49"/>
      <c r="M10" s="49"/>
      <c r="N10" s="49"/>
      <c r="O10" s="53"/>
    </row>
    <row r="11" ht="19.9" customHeight="1" spans="1:15">
      <c r="A11" s="39"/>
      <c r="B11" s="42" t="s">
        <v>77</v>
      </c>
      <c r="C11" s="46" t="s">
        <v>78</v>
      </c>
      <c r="D11" s="47">
        <v>105.42</v>
      </c>
      <c r="E11" s="49"/>
      <c r="F11" s="49">
        <v>105.42</v>
      </c>
      <c r="G11" s="49"/>
      <c r="H11" s="49"/>
      <c r="I11" s="49"/>
      <c r="J11" s="49"/>
      <c r="K11" s="49"/>
      <c r="L11" s="49"/>
      <c r="M11" s="49"/>
      <c r="N11" s="49"/>
      <c r="O11" s="53"/>
    </row>
    <row r="12" ht="19.9" customHeight="1" spans="1:15">
      <c r="A12" s="39"/>
      <c r="B12" s="42" t="s">
        <v>79</v>
      </c>
      <c r="C12" s="46" t="s">
        <v>80</v>
      </c>
      <c r="D12" s="47">
        <v>185.5</v>
      </c>
      <c r="E12" s="49"/>
      <c r="F12" s="49">
        <v>185.5</v>
      </c>
      <c r="G12" s="49"/>
      <c r="H12" s="49"/>
      <c r="I12" s="49"/>
      <c r="J12" s="49"/>
      <c r="K12" s="49"/>
      <c r="L12" s="49"/>
      <c r="M12" s="49"/>
      <c r="N12" s="49"/>
      <c r="O12" s="53"/>
    </row>
    <row r="13" ht="19.9" customHeight="1" spans="1:15">
      <c r="A13" s="39"/>
      <c r="B13" s="42" t="s">
        <v>81</v>
      </c>
      <c r="C13" s="46" t="s">
        <v>82</v>
      </c>
      <c r="D13" s="47">
        <v>332.91</v>
      </c>
      <c r="E13" s="49"/>
      <c r="F13" s="49">
        <v>332.91</v>
      </c>
      <c r="G13" s="49"/>
      <c r="H13" s="49"/>
      <c r="I13" s="49"/>
      <c r="J13" s="49"/>
      <c r="K13" s="49"/>
      <c r="L13" s="49"/>
      <c r="M13" s="49"/>
      <c r="N13" s="49"/>
      <c r="O13" s="53"/>
    </row>
    <row r="14" ht="19.9" customHeight="1" spans="1:15">
      <c r="A14" s="39"/>
      <c r="B14" s="42" t="s">
        <v>83</v>
      </c>
      <c r="C14" s="46" t="s">
        <v>84</v>
      </c>
      <c r="D14" s="47">
        <v>166.41</v>
      </c>
      <c r="E14" s="49"/>
      <c r="F14" s="49">
        <v>166.41</v>
      </c>
      <c r="G14" s="49"/>
      <c r="H14" s="49"/>
      <c r="I14" s="49"/>
      <c r="J14" s="49"/>
      <c r="K14" s="49"/>
      <c r="L14" s="49"/>
      <c r="M14" s="49"/>
      <c r="N14" s="49"/>
      <c r="O14" s="53"/>
    </row>
    <row r="15" ht="8.5" customHeight="1" spans="1:15">
      <c r="A15" s="43"/>
      <c r="B15" s="43"/>
      <c r="C15" s="43"/>
      <c r="D15" s="43"/>
      <c r="E15" s="43"/>
      <c r="F15" s="43"/>
      <c r="G15" s="43"/>
      <c r="H15" s="43"/>
      <c r="I15" s="43"/>
      <c r="J15" s="43"/>
      <c r="K15" s="43"/>
      <c r="L15" s="43"/>
      <c r="M15" s="43"/>
      <c r="N15" s="44"/>
      <c r="O15" s="56"/>
    </row>
  </sheetData>
  <mergeCells count="17">
    <mergeCell ref="B2:N2"/>
    <mergeCell ref="B3:C3"/>
    <mergeCell ref="B4:C4"/>
    <mergeCell ref="A9:A1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workbookViewId="0">
      <pane ySplit="6" topLeftCell="A7" activePane="bottomLeft" state="frozen"/>
      <selection/>
      <selection pane="bottomLeft" activeCell="A45" sqref="$A45:$XFD45"/>
    </sheetView>
  </sheetViews>
  <sheetFormatPr defaultColWidth="10" defaultRowHeight="13.5"/>
  <cols>
    <col min="1" max="1" width="1.53333333333333" customWidth="1"/>
    <col min="2" max="4" width="6.15" customWidth="1"/>
    <col min="5" max="5" width="16.825" customWidth="1"/>
    <col min="6" max="6" width="41.0333333333333" customWidth="1"/>
    <col min="7" max="8" width="16.4083333333333" customWidth="1"/>
    <col min="9" max="9" width="16.4083333333333" style="60" customWidth="1"/>
    <col min="10" max="10" width="16.4083333333333" customWidth="1"/>
    <col min="11" max="11" width="22.9333333333333" customWidth="1"/>
    <col min="12" max="12" width="1.53333333333333" customWidth="1"/>
    <col min="13" max="13" width="9.76666666666667" customWidth="1"/>
  </cols>
  <sheetData>
    <row r="1" ht="14.3" customHeight="1" spans="1:12">
      <c r="A1" s="32"/>
      <c r="B1" s="33" t="s">
        <v>85</v>
      </c>
      <c r="C1" s="33"/>
      <c r="D1" s="33"/>
      <c r="E1" s="57"/>
      <c r="F1" s="57"/>
      <c r="G1" s="58"/>
      <c r="H1" s="58"/>
      <c r="I1" s="116"/>
      <c r="J1" s="58"/>
      <c r="K1" s="50"/>
      <c r="L1" s="37"/>
    </row>
    <row r="2" ht="19.9" customHeight="1" spans="1:12">
      <c r="A2" s="32"/>
      <c r="B2" s="34" t="s">
        <v>86</v>
      </c>
      <c r="C2" s="34"/>
      <c r="D2" s="34"/>
      <c r="E2" s="34"/>
      <c r="F2" s="34"/>
      <c r="G2" s="34"/>
      <c r="H2" s="34"/>
      <c r="I2" s="63"/>
      <c r="J2" s="34"/>
      <c r="K2" s="34"/>
      <c r="L2" s="37" t="s">
        <v>3</v>
      </c>
    </row>
    <row r="3" ht="17.05" customHeight="1" spans="1:12">
      <c r="A3" s="35"/>
      <c r="B3" s="36" t="s">
        <v>5</v>
      </c>
      <c r="C3" s="36"/>
      <c r="D3" s="36"/>
      <c r="E3" s="36"/>
      <c r="F3" s="36"/>
      <c r="G3" s="35"/>
      <c r="H3" s="35"/>
      <c r="I3" s="117"/>
      <c r="J3" s="103"/>
      <c r="K3" s="51" t="s">
        <v>6</v>
      </c>
      <c r="L3" s="52"/>
    </row>
    <row r="4" ht="21.35" customHeight="1" spans="1:12">
      <c r="A4" s="37"/>
      <c r="B4" s="38" t="s">
        <v>9</v>
      </c>
      <c r="C4" s="38"/>
      <c r="D4" s="38"/>
      <c r="E4" s="38"/>
      <c r="F4" s="38"/>
      <c r="G4" s="38" t="s">
        <v>59</v>
      </c>
      <c r="H4" s="38" t="s">
        <v>87</v>
      </c>
      <c r="I4" s="67" t="s">
        <v>88</v>
      </c>
      <c r="J4" s="38" t="s">
        <v>89</v>
      </c>
      <c r="K4" s="38" t="s">
        <v>90</v>
      </c>
      <c r="L4" s="53"/>
    </row>
    <row r="5" ht="21.35" customHeight="1" spans="1:12">
      <c r="A5" s="39"/>
      <c r="B5" s="38" t="s">
        <v>91</v>
      </c>
      <c r="C5" s="38"/>
      <c r="D5" s="38"/>
      <c r="E5" s="38" t="s">
        <v>70</v>
      </c>
      <c r="F5" s="38" t="s">
        <v>71</v>
      </c>
      <c r="G5" s="38"/>
      <c r="H5" s="38"/>
      <c r="I5" s="67"/>
      <c r="J5" s="38"/>
      <c r="K5" s="38"/>
      <c r="L5" s="53"/>
    </row>
    <row r="6" ht="21.35" customHeight="1" spans="1:12">
      <c r="A6" s="39"/>
      <c r="B6" s="38" t="s">
        <v>92</v>
      </c>
      <c r="C6" s="38" t="s">
        <v>93</v>
      </c>
      <c r="D6" s="38" t="s">
        <v>94</v>
      </c>
      <c r="E6" s="38"/>
      <c r="F6" s="38"/>
      <c r="G6" s="38"/>
      <c r="H6" s="38"/>
      <c r="I6" s="67"/>
      <c r="J6" s="38"/>
      <c r="K6" s="38"/>
      <c r="L6" s="54"/>
    </row>
    <row r="7" ht="19.9" customHeight="1" spans="1:12">
      <c r="A7" s="40"/>
      <c r="B7" s="41"/>
      <c r="C7" s="41"/>
      <c r="D7" s="41"/>
      <c r="E7" s="41"/>
      <c r="F7" s="41" t="s">
        <v>72</v>
      </c>
      <c r="G7" s="45">
        <f>H7+I7</f>
        <v>2053.72</v>
      </c>
      <c r="H7" s="45">
        <v>1751.04</v>
      </c>
      <c r="I7" s="79">
        <f>I8</f>
        <v>302.68</v>
      </c>
      <c r="J7" s="45"/>
      <c r="K7" s="45"/>
      <c r="L7" s="55"/>
    </row>
    <row r="8" ht="19.9" customHeight="1" spans="1:12">
      <c r="A8" s="39"/>
      <c r="B8" s="42"/>
      <c r="C8" s="42"/>
      <c r="D8" s="42"/>
      <c r="E8" s="42"/>
      <c r="F8" s="46" t="s">
        <v>23</v>
      </c>
      <c r="G8" s="47">
        <f>H8+I8</f>
        <v>2053.72</v>
      </c>
      <c r="H8" s="47">
        <v>1751.04</v>
      </c>
      <c r="I8" s="82">
        <f>I9+I17+I24+I31+I37+I45</f>
        <v>302.68</v>
      </c>
      <c r="J8" s="47"/>
      <c r="K8" s="47"/>
      <c r="L8" s="53"/>
    </row>
    <row r="9" ht="19.9" customHeight="1" spans="1:12">
      <c r="A9" s="39"/>
      <c r="B9" s="42"/>
      <c r="C9" s="42"/>
      <c r="D9" s="42"/>
      <c r="E9" s="42"/>
      <c r="F9" s="46" t="s">
        <v>74</v>
      </c>
      <c r="G9" s="47">
        <f>H9+I9</f>
        <v>1148.51</v>
      </c>
      <c r="H9" s="47">
        <v>948.99</v>
      </c>
      <c r="I9" s="82">
        <f>I11</f>
        <v>199.52</v>
      </c>
      <c r="J9" s="47"/>
      <c r="K9" s="47"/>
      <c r="L9" s="53"/>
    </row>
    <row r="10" ht="19.9" customHeight="1" spans="1:12">
      <c r="A10" s="39"/>
      <c r="B10" s="42" t="s">
        <v>95</v>
      </c>
      <c r="C10" s="42" t="s">
        <v>96</v>
      </c>
      <c r="D10" s="42" t="s">
        <v>96</v>
      </c>
      <c r="E10" s="42" t="s">
        <v>73</v>
      </c>
      <c r="F10" s="46" t="s">
        <v>97</v>
      </c>
      <c r="G10" s="47">
        <f t="shared" ref="G10:G50" si="0">H10+I10</f>
        <v>88.49</v>
      </c>
      <c r="H10" s="49">
        <v>88.49</v>
      </c>
      <c r="I10" s="82"/>
      <c r="J10" s="49"/>
      <c r="K10" s="49"/>
      <c r="L10" s="54"/>
    </row>
    <row r="11" ht="19.9" customHeight="1" spans="1:12">
      <c r="A11" s="39"/>
      <c r="B11" s="42" t="s">
        <v>98</v>
      </c>
      <c r="C11" s="42" t="s">
        <v>99</v>
      </c>
      <c r="D11" s="42" t="s">
        <v>100</v>
      </c>
      <c r="E11" s="42" t="s">
        <v>73</v>
      </c>
      <c r="F11" s="46" t="s">
        <v>101</v>
      </c>
      <c r="G11" s="47">
        <f t="shared" si="0"/>
        <v>199.52</v>
      </c>
      <c r="H11" s="49"/>
      <c r="I11" s="82">
        <v>199.52</v>
      </c>
      <c r="J11" s="49"/>
      <c r="K11" s="49"/>
      <c r="L11" s="54"/>
    </row>
    <row r="12" ht="19.9" customHeight="1" spans="1:12">
      <c r="A12" s="39"/>
      <c r="B12" s="42" t="s">
        <v>102</v>
      </c>
      <c r="C12" s="42" t="s">
        <v>103</v>
      </c>
      <c r="D12" s="42" t="s">
        <v>104</v>
      </c>
      <c r="E12" s="42" t="s">
        <v>73</v>
      </c>
      <c r="F12" s="46" t="s">
        <v>105</v>
      </c>
      <c r="G12" s="47">
        <f t="shared" si="0"/>
        <v>29.93</v>
      </c>
      <c r="H12" s="49">
        <v>29.93</v>
      </c>
      <c r="I12" s="82"/>
      <c r="J12" s="49"/>
      <c r="K12" s="49"/>
      <c r="L12" s="54"/>
    </row>
    <row r="13" ht="19.9" customHeight="1" spans="1:12">
      <c r="A13" s="39"/>
      <c r="B13" s="42" t="s">
        <v>98</v>
      </c>
      <c r="C13" s="42" t="s">
        <v>99</v>
      </c>
      <c r="D13" s="42" t="s">
        <v>104</v>
      </c>
      <c r="E13" s="42" t="s">
        <v>73</v>
      </c>
      <c r="F13" s="46" t="s">
        <v>106</v>
      </c>
      <c r="G13" s="47">
        <f t="shared" si="0"/>
        <v>742.53</v>
      </c>
      <c r="H13" s="49">
        <v>742.53</v>
      </c>
      <c r="I13" s="118"/>
      <c r="J13" s="49"/>
      <c r="K13" s="49"/>
      <c r="L13" s="54"/>
    </row>
    <row r="14" ht="19.9" customHeight="1" spans="1:12">
      <c r="A14" s="39"/>
      <c r="B14" s="42" t="s">
        <v>98</v>
      </c>
      <c r="C14" s="42" t="s">
        <v>99</v>
      </c>
      <c r="D14" s="42" t="s">
        <v>107</v>
      </c>
      <c r="E14" s="42" t="s">
        <v>73</v>
      </c>
      <c r="F14" s="46" t="s">
        <v>108</v>
      </c>
      <c r="G14" s="47">
        <f t="shared" si="0"/>
        <v>12.6</v>
      </c>
      <c r="H14" s="49">
        <v>12.6</v>
      </c>
      <c r="I14" s="82"/>
      <c r="J14" s="49"/>
      <c r="K14" s="49"/>
      <c r="L14" s="54"/>
    </row>
    <row r="15" ht="19.9" customHeight="1" spans="1:12">
      <c r="A15" s="39"/>
      <c r="B15" s="42" t="s">
        <v>95</v>
      </c>
      <c r="C15" s="42" t="s">
        <v>109</v>
      </c>
      <c r="D15" s="42" t="s">
        <v>109</v>
      </c>
      <c r="E15" s="42" t="s">
        <v>73</v>
      </c>
      <c r="F15" s="46" t="s">
        <v>110</v>
      </c>
      <c r="G15" s="47">
        <f t="shared" si="0"/>
        <v>2.15</v>
      </c>
      <c r="H15" s="49">
        <v>2.15</v>
      </c>
      <c r="I15" s="82"/>
      <c r="J15" s="49"/>
      <c r="K15" s="49"/>
      <c r="L15" s="54"/>
    </row>
    <row r="16" ht="19.9" customHeight="1" spans="1:12">
      <c r="A16" s="39"/>
      <c r="B16" s="42" t="s">
        <v>111</v>
      </c>
      <c r="C16" s="42" t="s">
        <v>100</v>
      </c>
      <c r="D16" s="42" t="s">
        <v>104</v>
      </c>
      <c r="E16" s="42" t="s">
        <v>73</v>
      </c>
      <c r="F16" s="46" t="s">
        <v>112</v>
      </c>
      <c r="G16" s="47">
        <f t="shared" si="0"/>
        <v>73.3</v>
      </c>
      <c r="H16" s="49">
        <v>73.3</v>
      </c>
      <c r="I16" s="82"/>
      <c r="J16" s="49"/>
      <c r="K16" s="49"/>
      <c r="L16" s="54"/>
    </row>
    <row r="17" ht="19.9" customHeight="1" spans="2:12">
      <c r="B17" s="42"/>
      <c r="C17" s="42"/>
      <c r="D17" s="42"/>
      <c r="E17" s="42"/>
      <c r="F17" s="46" t="s">
        <v>76</v>
      </c>
      <c r="G17" s="47">
        <f t="shared" si="0"/>
        <v>114.97</v>
      </c>
      <c r="H17" s="47">
        <v>105.97</v>
      </c>
      <c r="I17" s="82">
        <f>I19</f>
        <v>9</v>
      </c>
      <c r="J17" s="47"/>
      <c r="K17" s="47"/>
      <c r="L17" s="53"/>
    </row>
    <row r="18" ht="19.9" customHeight="1" spans="1:12">
      <c r="A18" s="39"/>
      <c r="B18" s="42" t="s">
        <v>95</v>
      </c>
      <c r="C18" s="42" t="s">
        <v>96</v>
      </c>
      <c r="D18" s="42" t="s">
        <v>96</v>
      </c>
      <c r="E18" s="42" t="s">
        <v>75</v>
      </c>
      <c r="F18" s="46" t="s">
        <v>97</v>
      </c>
      <c r="G18" s="47">
        <f t="shared" si="0"/>
        <v>10.7</v>
      </c>
      <c r="H18" s="49">
        <v>10.7</v>
      </c>
      <c r="I18" s="82"/>
      <c r="J18" s="49"/>
      <c r="K18" s="49"/>
      <c r="L18" s="54"/>
    </row>
    <row r="19" ht="19.9" customHeight="1" spans="1:12">
      <c r="A19" s="39"/>
      <c r="B19" s="42" t="s">
        <v>98</v>
      </c>
      <c r="C19" s="42" t="s">
        <v>113</v>
      </c>
      <c r="D19" s="42" t="s">
        <v>100</v>
      </c>
      <c r="E19" s="42" t="s">
        <v>75</v>
      </c>
      <c r="F19" s="46" t="s">
        <v>101</v>
      </c>
      <c r="G19" s="47">
        <f t="shared" si="0"/>
        <v>9</v>
      </c>
      <c r="H19" s="49"/>
      <c r="I19" s="82">
        <v>9</v>
      </c>
      <c r="J19" s="49"/>
      <c r="K19" s="49"/>
      <c r="L19" s="54"/>
    </row>
    <row r="20" ht="19.9" customHeight="1" spans="1:12">
      <c r="A20" s="39"/>
      <c r="B20" s="42" t="s">
        <v>98</v>
      </c>
      <c r="C20" s="42" t="s">
        <v>113</v>
      </c>
      <c r="D20" s="42" t="s">
        <v>104</v>
      </c>
      <c r="E20" s="42" t="s">
        <v>75</v>
      </c>
      <c r="F20" s="46" t="s">
        <v>106</v>
      </c>
      <c r="G20" s="47">
        <f t="shared" si="0"/>
        <v>82.93</v>
      </c>
      <c r="H20" s="49">
        <v>82.93</v>
      </c>
      <c r="I20" s="82"/>
      <c r="J20" s="49"/>
      <c r="K20" s="49"/>
      <c r="L20" s="54"/>
    </row>
    <row r="21" ht="19.9" customHeight="1" spans="1:12">
      <c r="A21" s="39"/>
      <c r="B21" s="42" t="s">
        <v>102</v>
      </c>
      <c r="C21" s="42" t="s">
        <v>103</v>
      </c>
      <c r="D21" s="42" t="s">
        <v>104</v>
      </c>
      <c r="E21" s="42" t="s">
        <v>75</v>
      </c>
      <c r="F21" s="46" t="s">
        <v>105</v>
      </c>
      <c r="G21" s="47">
        <f t="shared" si="0"/>
        <v>3.64</v>
      </c>
      <c r="H21" s="49">
        <v>3.64</v>
      </c>
      <c r="I21" s="82"/>
      <c r="J21" s="49"/>
      <c r="K21" s="49"/>
      <c r="L21" s="54"/>
    </row>
    <row r="22" ht="19.9" customHeight="1" spans="1:12">
      <c r="A22" s="39"/>
      <c r="B22" s="42" t="s">
        <v>111</v>
      </c>
      <c r="C22" s="42" t="s">
        <v>100</v>
      </c>
      <c r="D22" s="42" t="s">
        <v>104</v>
      </c>
      <c r="E22" s="42" t="s">
        <v>75</v>
      </c>
      <c r="F22" s="46" t="s">
        <v>112</v>
      </c>
      <c r="G22" s="47">
        <f t="shared" si="0"/>
        <v>8.47</v>
      </c>
      <c r="H22" s="49">
        <v>8.47</v>
      </c>
      <c r="I22" s="82"/>
      <c r="J22" s="49"/>
      <c r="K22" s="49"/>
      <c r="L22" s="54"/>
    </row>
    <row r="23" ht="19.9" customHeight="1" spans="1:12">
      <c r="A23" s="39"/>
      <c r="B23" s="42" t="s">
        <v>95</v>
      </c>
      <c r="C23" s="42" t="s">
        <v>109</v>
      </c>
      <c r="D23" s="42" t="s">
        <v>109</v>
      </c>
      <c r="E23" s="42" t="s">
        <v>75</v>
      </c>
      <c r="F23" s="46" t="s">
        <v>110</v>
      </c>
      <c r="G23" s="47">
        <f t="shared" si="0"/>
        <v>0.23</v>
      </c>
      <c r="H23" s="49">
        <v>0.23</v>
      </c>
      <c r="I23" s="82"/>
      <c r="J23" s="49"/>
      <c r="K23" s="49"/>
      <c r="L23" s="54"/>
    </row>
    <row r="24" ht="19.9" customHeight="1" spans="2:12">
      <c r="B24" s="42"/>
      <c r="C24" s="42"/>
      <c r="D24" s="42"/>
      <c r="E24" s="42"/>
      <c r="F24" s="46" t="s">
        <v>84</v>
      </c>
      <c r="G24" s="47">
        <f t="shared" si="0"/>
        <v>166.41</v>
      </c>
      <c r="H24" s="47">
        <v>145.53</v>
      </c>
      <c r="I24" s="82">
        <f>I28</f>
        <v>20.88</v>
      </c>
      <c r="J24" s="47"/>
      <c r="K24" s="47"/>
      <c r="L24" s="53"/>
    </row>
    <row r="25" ht="19.9" customHeight="1" spans="1:12">
      <c r="A25" s="39"/>
      <c r="B25" s="42" t="s">
        <v>98</v>
      </c>
      <c r="C25" s="42" t="s">
        <v>99</v>
      </c>
      <c r="D25" s="42" t="s">
        <v>104</v>
      </c>
      <c r="E25" s="42" t="s">
        <v>83</v>
      </c>
      <c r="F25" s="46" t="s">
        <v>106</v>
      </c>
      <c r="G25" s="47">
        <f t="shared" si="0"/>
        <v>114.06</v>
      </c>
      <c r="H25" s="49">
        <v>114.06</v>
      </c>
      <c r="I25" s="82"/>
      <c r="J25" s="49"/>
      <c r="K25" s="49"/>
      <c r="L25" s="54"/>
    </row>
    <row r="26" ht="19.9" customHeight="1" spans="1:12">
      <c r="A26" s="39"/>
      <c r="B26" s="42" t="s">
        <v>95</v>
      </c>
      <c r="C26" s="42" t="s">
        <v>96</v>
      </c>
      <c r="D26" s="42" t="s">
        <v>96</v>
      </c>
      <c r="E26" s="42" t="s">
        <v>83</v>
      </c>
      <c r="F26" s="46" t="s">
        <v>97</v>
      </c>
      <c r="G26" s="47">
        <f t="shared" si="0"/>
        <v>14.47</v>
      </c>
      <c r="H26" s="49">
        <v>14.47</v>
      </c>
      <c r="I26" s="82"/>
      <c r="J26" s="49"/>
      <c r="K26" s="49"/>
      <c r="L26" s="54"/>
    </row>
    <row r="27" ht="19.9" customHeight="1" spans="1:12">
      <c r="A27" s="39"/>
      <c r="B27" s="42" t="s">
        <v>111</v>
      </c>
      <c r="C27" s="42" t="s">
        <v>100</v>
      </c>
      <c r="D27" s="42" t="s">
        <v>104</v>
      </c>
      <c r="E27" s="42" t="s">
        <v>83</v>
      </c>
      <c r="F27" s="46" t="s">
        <v>112</v>
      </c>
      <c r="G27" s="47">
        <f t="shared" si="0"/>
        <v>11.69</v>
      </c>
      <c r="H27" s="49">
        <v>11.69</v>
      </c>
      <c r="I27" s="82"/>
      <c r="J27" s="49"/>
      <c r="K27" s="49"/>
      <c r="L27" s="54"/>
    </row>
    <row r="28" ht="19.9" customHeight="1" spans="1:12">
      <c r="A28" s="39"/>
      <c r="B28" s="42" t="s">
        <v>98</v>
      </c>
      <c r="C28" s="42" t="s">
        <v>99</v>
      </c>
      <c r="D28" s="42" t="s">
        <v>100</v>
      </c>
      <c r="E28" s="42" t="s">
        <v>83</v>
      </c>
      <c r="F28" s="46" t="s">
        <v>101</v>
      </c>
      <c r="G28" s="47">
        <f t="shared" si="0"/>
        <v>20.88</v>
      </c>
      <c r="H28" s="49"/>
      <c r="I28" s="82">
        <v>20.88</v>
      </c>
      <c r="J28" s="49"/>
      <c r="K28" s="49"/>
      <c r="L28" s="54"/>
    </row>
    <row r="29" ht="19.9" customHeight="1" spans="1:12">
      <c r="A29" s="39"/>
      <c r="B29" s="42" t="s">
        <v>102</v>
      </c>
      <c r="C29" s="42" t="s">
        <v>103</v>
      </c>
      <c r="D29" s="42" t="s">
        <v>104</v>
      </c>
      <c r="E29" s="42" t="s">
        <v>83</v>
      </c>
      <c r="F29" s="46" t="s">
        <v>105</v>
      </c>
      <c r="G29" s="47">
        <f t="shared" si="0"/>
        <v>4.99</v>
      </c>
      <c r="H29" s="49">
        <v>4.99</v>
      </c>
      <c r="I29" s="82"/>
      <c r="J29" s="49"/>
      <c r="K29" s="49"/>
      <c r="L29" s="54"/>
    </row>
    <row r="30" ht="19.9" customHeight="1" spans="1:12">
      <c r="A30" s="39"/>
      <c r="B30" s="42" t="s">
        <v>95</v>
      </c>
      <c r="C30" s="42" t="s">
        <v>109</v>
      </c>
      <c r="D30" s="42" t="s">
        <v>109</v>
      </c>
      <c r="E30" s="42" t="s">
        <v>83</v>
      </c>
      <c r="F30" s="46" t="s">
        <v>110</v>
      </c>
      <c r="G30" s="47">
        <f t="shared" si="0"/>
        <v>0.31</v>
      </c>
      <c r="H30" s="49">
        <v>0.31</v>
      </c>
      <c r="I30" s="82"/>
      <c r="J30" s="49"/>
      <c r="K30" s="49"/>
      <c r="L30" s="54"/>
    </row>
    <row r="31" ht="19.9" customHeight="1" spans="2:12">
      <c r="B31" s="42"/>
      <c r="C31" s="42"/>
      <c r="D31" s="42"/>
      <c r="E31" s="42"/>
      <c r="F31" s="46" t="s">
        <v>82</v>
      </c>
      <c r="G31" s="47">
        <f t="shared" si="0"/>
        <v>332.91</v>
      </c>
      <c r="H31" s="47">
        <v>304.74</v>
      </c>
      <c r="I31" s="82">
        <f>I32+I36</f>
        <v>28.17</v>
      </c>
      <c r="J31" s="47"/>
      <c r="K31" s="47"/>
      <c r="L31" s="53"/>
    </row>
    <row r="32" ht="19.9" customHeight="1" spans="1:12">
      <c r="A32" s="39"/>
      <c r="B32" s="42" t="s">
        <v>98</v>
      </c>
      <c r="C32" s="42" t="s">
        <v>99</v>
      </c>
      <c r="D32" s="42" t="s">
        <v>104</v>
      </c>
      <c r="E32" s="42" t="s">
        <v>81</v>
      </c>
      <c r="F32" s="46" t="s">
        <v>106</v>
      </c>
      <c r="G32" s="47">
        <f t="shared" si="0"/>
        <v>266.87</v>
      </c>
      <c r="H32" s="49">
        <v>238.7</v>
      </c>
      <c r="I32" s="82">
        <v>28.17</v>
      </c>
      <c r="J32" s="49"/>
      <c r="K32" s="49"/>
      <c r="L32" s="54"/>
    </row>
    <row r="33" ht="19.9" customHeight="1" spans="1:12">
      <c r="A33" s="39"/>
      <c r="B33" s="42" t="s">
        <v>95</v>
      </c>
      <c r="C33" s="42" t="s">
        <v>96</v>
      </c>
      <c r="D33" s="42" t="s">
        <v>96</v>
      </c>
      <c r="E33" s="42" t="s">
        <v>81</v>
      </c>
      <c r="F33" s="46" t="s">
        <v>97</v>
      </c>
      <c r="G33" s="47">
        <f t="shared" si="0"/>
        <v>30.39</v>
      </c>
      <c r="H33" s="49">
        <v>30.39</v>
      </c>
      <c r="I33" s="82"/>
      <c r="J33" s="49"/>
      <c r="K33" s="49"/>
      <c r="L33" s="54"/>
    </row>
    <row r="34" ht="19.9" customHeight="1" spans="1:12">
      <c r="A34" s="39"/>
      <c r="B34" s="42" t="s">
        <v>111</v>
      </c>
      <c r="C34" s="42" t="s">
        <v>100</v>
      </c>
      <c r="D34" s="42" t="s">
        <v>104</v>
      </c>
      <c r="E34" s="42" t="s">
        <v>81</v>
      </c>
      <c r="F34" s="46" t="s">
        <v>112</v>
      </c>
      <c r="G34" s="47">
        <f t="shared" si="0"/>
        <v>25.71</v>
      </c>
      <c r="H34" s="49">
        <v>25.71</v>
      </c>
      <c r="I34" s="82"/>
      <c r="J34" s="49"/>
      <c r="K34" s="49"/>
      <c r="L34" s="54"/>
    </row>
    <row r="35" ht="19.9" customHeight="1" spans="1:12">
      <c r="A35" s="39"/>
      <c r="B35" s="42" t="s">
        <v>102</v>
      </c>
      <c r="C35" s="42" t="s">
        <v>103</v>
      </c>
      <c r="D35" s="42" t="s">
        <v>104</v>
      </c>
      <c r="E35" s="42" t="s">
        <v>81</v>
      </c>
      <c r="F35" s="46" t="s">
        <v>105</v>
      </c>
      <c r="G35" s="47">
        <f t="shared" si="0"/>
        <v>9.94</v>
      </c>
      <c r="H35" s="49">
        <v>9.94</v>
      </c>
      <c r="I35" s="82"/>
      <c r="J35" s="49"/>
      <c r="K35" s="49"/>
      <c r="L35" s="54"/>
    </row>
    <row r="36" ht="19.9" customHeight="1" spans="1:12">
      <c r="A36" s="39"/>
      <c r="B36" s="42" t="s">
        <v>98</v>
      </c>
      <c r="C36" s="42" t="s">
        <v>114</v>
      </c>
      <c r="D36" s="42" t="s">
        <v>109</v>
      </c>
      <c r="E36" s="42" t="s">
        <v>81</v>
      </c>
      <c r="F36" s="46" t="s">
        <v>115</v>
      </c>
      <c r="G36" s="47">
        <f t="shared" si="0"/>
        <v>0</v>
      </c>
      <c r="H36" s="49"/>
      <c r="I36" s="82"/>
      <c r="J36" s="49"/>
      <c r="K36" s="49"/>
      <c r="L36" s="54"/>
    </row>
    <row r="37" ht="19.9" customHeight="1" spans="2:12">
      <c r="B37" s="42"/>
      <c r="C37" s="42"/>
      <c r="D37" s="42"/>
      <c r="E37" s="42"/>
      <c r="F37" s="46" t="s">
        <v>78</v>
      </c>
      <c r="G37" s="47">
        <f t="shared" si="0"/>
        <v>105.42</v>
      </c>
      <c r="H37" s="47">
        <v>93.71</v>
      </c>
      <c r="I37" s="82">
        <f>I38</f>
        <v>11.71</v>
      </c>
      <c r="J37" s="47"/>
      <c r="K37" s="47"/>
      <c r="L37" s="53"/>
    </row>
    <row r="38" ht="19.9" customHeight="1" spans="1:12">
      <c r="A38" s="39"/>
      <c r="B38" s="42" t="s">
        <v>98</v>
      </c>
      <c r="C38" s="42" t="s">
        <v>113</v>
      </c>
      <c r="D38" s="42" t="s">
        <v>100</v>
      </c>
      <c r="E38" s="42" t="s">
        <v>77</v>
      </c>
      <c r="F38" s="46" t="s">
        <v>101</v>
      </c>
      <c r="G38" s="47">
        <f t="shared" si="0"/>
        <v>11.71</v>
      </c>
      <c r="H38" s="49"/>
      <c r="I38" s="82">
        <v>11.71</v>
      </c>
      <c r="J38" s="49"/>
      <c r="K38" s="49"/>
      <c r="L38" s="54"/>
    </row>
    <row r="39" ht="19.9" customHeight="1" spans="1:12">
      <c r="A39" s="39"/>
      <c r="B39" s="42" t="s">
        <v>98</v>
      </c>
      <c r="C39" s="42" t="s">
        <v>113</v>
      </c>
      <c r="D39" s="42" t="s">
        <v>104</v>
      </c>
      <c r="E39" s="42" t="s">
        <v>77</v>
      </c>
      <c r="F39" s="46" t="s">
        <v>106</v>
      </c>
      <c r="G39" s="47">
        <f t="shared" si="0"/>
        <v>61.11</v>
      </c>
      <c r="H39" s="49">
        <v>61.11</v>
      </c>
      <c r="I39" s="82"/>
      <c r="J39" s="49"/>
      <c r="K39" s="49"/>
      <c r="L39" s="54"/>
    </row>
    <row r="40" ht="19.9" customHeight="1" spans="1:12">
      <c r="A40" s="39"/>
      <c r="B40" s="42" t="s">
        <v>95</v>
      </c>
      <c r="C40" s="42" t="s">
        <v>96</v>
      </c>
      <c r="D40" s="42" t="s">
        <v>104</v>
      </c>
      <c r="E40" s="42" t="s">
        <v>77</v>
      </c>
      <c r="F40" s="46" t="s">
        <v>116</v>
      </c>
      <c r="G40" s="47">
        <f t="shared" si="0"/>
        <v>15.4</v>
      </c>
      <c r="H40" s="49">
        <v>15.4</v>
      </c>
      <c r="I40" s="82"/>
      <c r="J40" s="49"/>
      <c r="K40" s="49"/>
      <c r="L40" s="54"/>
    </row>
    <row r="41" ht="19.9" customHeight="1" spans="1:12">
      <c r="A41" s="39"/>
      <c r="B41" s="42" t="s">
        <v>95</v>
      </c>
      <c r="C41" s="42" t="s">
        <v>109</v>
      </c>
      <c r="D41" s="42" t="s">
        <v>109</v>
      </c>
      <c r="E41" s="42" t="s">
        <v>77</v>
      </c>
      <c r="F41" s="46" t="s">
        <v>110</v>
      </c>
      <c r="G41" s="47">
        <f t="shared" si="0"/>
        <v>0.17</v>
      </c>
      <c r="H41" s="49">
        <v>0.17</v>
      </c>
      <c r="I41" s="82"/>
      <c r="J41" s="49"/>
      <c r="K41" s="49"/>
      <c r="L41" s="54"/>
    </row>
    <row r="42" ht="19.9" customHeight="1" spans="1:12">
      <c r="A42" s="39"/>
      <c r="B42" s="42" t="s">
        <v>102</v>
      </c>
      <c r="C42" s="42" t="s">
        <v>103</v>
      </c>
      <c r="D42" s="42" t="s">
        <v>104</v>
      </c>
      <c r="E42" s="42" t="s">
        <v>77</v>
      </c>
      <c r="F42" s="46" t="s">
        <v>105</v>
      </c>
      <c r="G42" s="47">
        <f t="shared" si="0"/>
        <v>2.74</v>
      </c>
      <c r="H42" s="49">
        <v>2.74</v>
      </c>
      <c r="I42" s="82"/>
      <c r="J42" s="49"/>
      <c r="K42" s="49"/>
      <c r="L42" s="54"/>
    </row>
    <row r="43" ht="19.9" customHeight="1" spans="1:12">
      <c r="A43" s="39"/>
      <c r="B43" s="42" t="s">
        <v>95</v>
      </c>
      <c r="C43" s="42" t="s">
        <v>96</v>
      </c>
      <c r="D43" s="42" t="s">
        <v>96</v>
      </c>
      <c r="E43" s="42" t="s">
        <v>77</v>
      </c>
      <c r="F43" s="46" t="s">
        <v>97</v>
      </c>
      <c r="G43" s="47">
        <f t="shared" si="0"/>
        <v>7.79</v>
      </c>
      <c r="H43" s="49">
        <v>7.79</v>
      </c>
      <c r="I43" s="82"/>
      <c r="J43" s="49"/>
      <c r="K43" s="49"/>
      <c r="L43" s="54"/>
    </row>
    <row r="44" ht="19.9" customHeight="1" spans="1:12">
      <c r="A44" s="39"/>
      <c r="B44" s="42" t="s">
        <v>111</v>
      </c>
      <c r="C44" s="42" t="s">
        <v>100</v>
      </c>
      <c r="D44" s="42" t="s">
        <v>104</v>
      </c>
      <c r="E44" s="42" t="s">
        <v>77</v>
      </c>
      <c r="F44" s="46" t="s">
        <v>112</v>
      </c>
      <c r="G44" s="47">
        <f t="shared" si="0"/>
        <v>6.51</v>
      </c>
      <c r="H44" s="49">
        <v>6.51</v>
      </c>
      <c r="I44" s="82"/>
      <c r="J44" s="49"/>
      <c r="K44" s="49"/>
      <c r="L44" s="54"/>
    </row>
    <row r="45" ht="19.9" customHeight="1" spans="2:12">
      <c r="B45" s="42"/>
      <c r="C45" s="42"/>
      <c r="D45" s="42"/>
      <c r="E45" s="42"/>
      <c r="F45" s="46" t="s">
        <v>80</v>
      </c>
      <c r="G45" s="47">
        <f t="shared" si="0"/>
        <v>185.5</v>
      </c>
      <c r="H45" s="47">
        <v>152.1</v>
      </c>
      <c r="I45" s="82">
        <f>I46</f>
        <v>33.4</v>
      </c>
      <c r="J45" s="47"/>
      <c r="K45" s="47"/>
      <c r="L45" s="53"/>
    </row>
    <row r="46" ht="19.9" customHeight="1" spans="1:12">
      <c r="A46" s="39"/>
      <c r="B46" s="42" t="s">
        <v>98</v>
      </c>
      <c r="C46" s="42" t="s">
        <v>113</v>
      </c>
      <c r="D46" s="42" t="s">
        <v>104</v>
      </c>
      <c r="E46" s="42" t="s">
        <v>79</v>
      </c>
      <c r="F46" s="46" t="s">
        <v>106</v>
      </c>
      <c r="G46" s="47">
        <f t="shared" si="0"/>
        <v>152.52</v>
      </c>
      <c r="H46" s="49">
        <v>119.12</v>
      </c>
      <c r="I46" s="82">
        <v>33.4</v>
      </c>
      <c r="J46" s="49"/>
      <c r="K46" s="49"/>
      <c r="L46" s="54"/>
    </row>
    <row r="47" ht="19.9" customHeight="1" spans="1:12">
      <c r="A47" s="39"/>
      <c r="B47" s="42" t="s">
        <v>95</v>
      </c>
      <c r="C47" s="42" t="s">
        <v>96</v>
      </c>
      <c r="D47" s="42" t="s">
        <v>96</v>
      </c>
      <c r="E47" s="42" t="s">
        <v>79</v>
      </c>
      <c r="F47" s="46" t="s">
        <v>97</v>
      </c>
      <c r="G47" s="47">
        <f t="shared" si="0"/>
        <v>15.13</v>
      </c>
      <c r="H47" s="49">
        <v>15.13</v>
      </c>
      <c r="I47" s="82"/>
      <c r="J47" s="49"/>
      <c r="K47" s="49"/>
      <c r="L47" s="54"/>
    </row>
    <row r="48" ht="19.9" customHeight="1" spans="1:12">
      <c r="A48" s="39"/>
      <c r="B48" s="42" t="s">
        <v>111</v>
      </c>
      <c r="C48" s="42" t="s">
        <v>100</v>
      </c>
      <c r="D48" s="42" t="s">
        <v>104</v>
      </c>
      <c r="E48" s="42" t="s">
        <v>79</v>
      </c>
      <c r="F48" s="46" t="s">
        <v>112</v>
      </c>
      <c r="G48" s="47">
        <f t="shared" si="0"/>
        <v>12.19</v>
      </c>
      <c r="H48" s="49">
        <v>12.19</v>
      </c>
      <c r="I48" s="82"/>
      <c r="J48" s="49"/>
      <c r="K48" s="49"/>
      <c r="L48" s="54"/>
    </row>
    <row r="49" ht="19.9" customHeight="1" spans="1:12">
      <c r="A49" s="39"/>
      <c r="B49" s="42" t="s">
        <v>102</v>
      </c>
      <c r="C49" s="42" t="s">
        <v>103</v>
      </c>
      <c r="D49" s="42" t="s">
        <v>104</v>
      </c>
      <c r="E49" s="42" t="s">
        <v>79</v>
      </c>
      <c r="F49" s="46" t="s">
        <v>105</v>
      </c>
      <c r="G49" s="47">
        <f t="shared" si="0"/>
        <v>5.33</v>
      </c>
      <c r="H49" s="49">
        <v>5.33</v>
      </c>
      <c r="I49" s="82"/>
      <c r="J49" s="49"/>
      <c r="K49" s="49"/>
      <c r="L49" s="54"/>
    </row>
    <row r="50" ht="19.9" customHeight="1" spans="1:12">
      <c r="A50" s="39"/>
      <c r="B50" s="42" t="s">
        <v>95</v>
      </c>
      <c r="C50" s="42" t="s">
        <v>109</v>
      </c>
      <c r="D50" s="42" t="s">
        <v>109</v>
      </c>
      <c r="E50" s="42" t="s">
        <v>79</v>
      </c>
      <c r="F50" s="46" t="s">
        <v>110</v>
      </c>
      <c r="G50" s="47">
        <f t="shared" si="0"/>
        <v>0.33</v>
      </c>
      <c r="H50" s="49">
        <v>0.33</v>
      </c>
      <c r="I50" s="82"/>
      <c r="J50" s="49"/>
      <c r="K50" s="49"/>
      <c r="L50" s="54"/>
    </row>
    <row r="51" ht="8.5" customHeight="1" spans="1:12">
      <c r="A51" s="43"/>
      <c r="B51" s="44"/>
      <c r="C51" s="44"/>
      <c r="D51" s="44"/>
      <c r="E51" s="44"/>
      <c r="F51" s="43"/>
      <c r="G51" s="43"/>
      <c r="H51" s="43"/>
      <c r="I51" s="70"/>
      <c r="J51" s="44"/>
      <c r="K51" s="44"/>
      <c r="L51" s="56"/>
    </row>
  </sheetData>
  <mergeCells count="18">
    <mergeCell ref="B1:D1"/>
    <mergeCell ref="B2:K2"/>
    <mergeCell ref="B3:F3"/>
    <mergeCell ref="B4:F4"/>
    <mergeCell ref="B5:D5"/>
    <mergeCell ref="A10:A16"/>
    <mergeCell ref="A18:A23"/>
    <mergeCell ref="A25:A30"/>
    <mergeCell ref="A32:A36"/>
    <mergeCell ref="A38:A44"/>
    <mergeCell ref="A46:A50"/>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pane ySplit="5" topLeftCell="A6" activePane="bottomLeft" state="frozen"/>
      <selection/>
      <selection pane="bottomLeft" activeCell="B42" sqref="B42"/>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08"/>
      <c r="B1" s="33" t="s">
        <v>117</v>
      </c>
      <c r="C1" s="109"/>
      <c r="D1" s="109"/>
      <c r="E1" s="57"/>
      <c r="F1" s="57"/>
      <c r="G1" s="57"/>
      <c r="H1" s="90" t="s">
        <v>2</v>
      </c>
      <c r="I1" s="105" t="s">
        <v>3</v>
      </c>
    </row>
    <row r="2" ht="19.9" customHeight="1" spans="1:9">
      <c r="A2" s="109"/>
      <c r="B2" s="110" t="s">
        <v>118</v>
      </c>
      <c r="C2" s="110"/>
      <c r="D2" s="110"/>
      <c r="E2" s="110"/>
      <c r="F2" s="110"/>
      <c r="G2" s="110"/>
      <c r="H2" s="110"/>
      <c r="I2" s="105"/>
    </row>
    <row r="3" ht="17.05" customHeight="1" spans="1:9">
      <c r="A3" s="111"/>
      <c r="B3" s="36" t="s">
        <v>5</v>
      </c>
      <c r="C3" s="36"/>
      <c r="D3" s="98"/>
      <c r="E3" s="98"/>
      <c r="F3" s="98"/>
      <c r="G3" s="98"/>
      <c r="H3" s="114" t="s">
        <v>6</v>
      </c>
      <c r="I3" s="106"/>
    </row>
    <row r="4" ht="21.35" customHeight="1" spans="1:9">
      <c r="A4" s="112"/>
      <c r="B4" s="85" t="s">
        <v>7</v>
      </c>
      <c r="C4" s="85"/>
      <c r="D4" s="85" t="s">
        <v>8</v>
      </c>
      <c r="E4" s="85"/>
      <c r="F4" s="85"/>
      <c r="G4" s="85"/>
      <c r="H4" s="85"/>
      <c r="I4" s="95"/>
    </row>
    <row r="5" ht="21.35" customHeight="1" spans="1:9">
      <c r="A5" s="112"/>
      <c r="B5" s="85" t="s">
        <v>9</v>
      </c>
      <c r="C5" s="85" t="s">
        <v>10</v>
      </c>
      <c r="D5" s="85" t="s">
        <v>9</v>
      </c>
      <c r="E5" s="85" t="s">
        <v>59</v>
      </c>
      <c r="F5" s="85" t="s">
        <v>119</v>
      </c>
      <c r="G5" s="85" t="s">
        <v>120</v>
      </c>
      <c r="H5" s="85" t="s">
        <v>121</v>
      </c>
      <c r="I5" s="95"/>
    </row>
    <row r="6" ht="19.9" customHeight="1" spans="1:9">
      <c r="A6" s="37"/>
      <c r="B6" s="89" t="s">
        <v>122</v>
      </c>
      <c r="C6" s="94">
        <v>2053.72</v>
      </c>
      <c r="D6" s="89" t="s">
        <v>123</v>
      </c>
      <c r="E6" s="94">
        <v>2053.72</v>
      </c>
      <c r="F6" s="94">
        <v>2053.72</v>
      </c>
      <c r="G6" s="94"/>
      <c r="H6" s="94"/>
      <c r="I6" s="54"/>
    </row>
    <row r="7" ht="19.9" customHeight="1" spans="1:9">
      <c r="A7" s="37"/>
      <c r="B7" s="93" t="s">
        <v>124</v>
      </c>
      <c r="C7" s="94">
        <v>2053.72</v>
      </c>
      <c r="D7" s="93" t="s">
        <v>125</v>
      </c>
      <c r="E7" s="94">
        <v>1673.71</v>
      </c>
      <c r="F7" s="94">
        <v>1673.71</v>
      </c>
      <c r="G7" s="94"/>
      <c r="H7" s="94"/>
      <c r="I7" s="54"/>
    </row>
    <row r="8" ht="19.9" customHeight="1" spans="1:10">
      <c r="A8" s="37"/>
      <c r="B8" s="93" t="s">
        <v>126</v>
      </c>
      <c r="C8" s="94"/>
      <c r="D8" s="93" t="s">
        <v>127</v>
      </c>
      <c r="E8" s="94"/>
      <c r="F8" s="94"/>
      <c r="G8" s="94"/>
      <c r="H8" s="94"/>
      <c r="I8" s="54"/>
      <c r="J8" s="115"/>
    </row>
    <row r="9" ht="19.9" customHeight="1" spans="1:10">
      <c r="A9" s="37"/>
      <c r="B9" s="93" t="s">
        <v>128</v>
      </c>
      <c r="C9" s="94"/>
      <c r="D9" s="93" t="s">
        <v>129</v>
      </c>
      <c r="E9" s="94"/>
      <c r="F9" s="94"/>
      <c r="G9" s="94"/>
      <c r="H9" s="94"/>
      <c r="I9" s="54"/>
      <c r="J9" s="115"/>
    </row>
    <row r="10" ht="19.9" customHeight="1" spans="1:10">
      <c r="A10" s="37"/>
      <c r="B10" s="89" t="s">
        <v>130</v>
      </c>
      <c r="C10" s="94"/>
      <c r="D10" s="93" t="s">
        <v>131</v>
      </c>
      <c r="E10" s="94"/>
      <c r="F10" s="94"/>
      <c r="G10" s="94"/>
      <c r="H10" s="94"/>
      <c r="I10" s="54"/>
      <c r="J10" s="115"/>
    </row>
    <row r="11" ht="19.9" customHeight="1" spans="1:10">
      <c r="A11" s="37"/>
      <c r="B11" s="93" t="s">
        <v>124</v>
      </c>
      <c r="C11" s="94"/>
      <c r="D11" s="93" t="s">
        <v>132</v>
      </c>
      <c r="E11" s="94"/>
      <c r="F11" s="94"/>
      <c r="G11" s="94"/>
      <c r="H11" s="94"/>
      <c r="I11" s="54"/>
      <c r="J11" s="115"/>
    </row>
    <row r="12" ht="19.9" customHeight="1" spans="1:10">
      <c r="A12" s="37"/>
      <c r="B12" s="93" t="s">
        <v>126</v>
      </c>
      <c r="C12" s="94"/>
      <c r="D12" s="93" t="s">
        <v>133</v>
      </c>
      <c r="E12" s="94"/>
      <c r="F12" s="94"/>
      <c r="G12" s="94"/>
      <c r="H12" s="94"/>
      <c r="I12" s="54"/>
      <c r="J12" s="115"/>
    </row>
    <row r="13" ht="19.9" customHeight="1" spans="1:10">
      <c r="A13" s="37"/>
      <c r="B13" s="93" t="s">
        <v>128</v>
      </c>
      <c r="C13" s="94"/>
      <c r="D13" s="93" t="s">
        <v>134</v>
      </c>
      <c r="E13" s="94"/>
      <c r="F13" s="94"/>
      <c r="G13" s="94"/>
      <c r="H13" s="94"/>
      <c r="I13" s="54"/>
      <c r="J13" s="115"/>
    </row>
    <row r="14" ht="19.9" customHeight="1" spans="1:10">
      <c r="A14" s="37"/>
      <c r="B14" s="93" t="s">
        <v>135</v>
      </c>
      <c r="C14" s="94"/>
      <c r="D14" s="93" t="s">
        <v>136</v>
      </c>
      <c r="E14" s="94">
        <v>185.57</v>
      </c>
      <c r="F14" s="94">
        <v>185.57</v>
      </c>
      <c r="G14" s="94"/>
      <c r="H14" s="94"/>
      <c r="I14" s="54"/>
      <c r="J14" s="115"/>
    </row>
    <row r="15" ht="19.9" customHeight="1" spans="1:10">
      <c r="A15" s="37"/>
      <c r="B15" s="93" t="s">
        <v>135</v>
      </c>
      <c r="C15" s="94"/>
      <c r="D15" s="93" t="s">
        <v>137</v>
      </c>
      <c r="E15" s="94"/>
      <c r="F15" s="94"/>
      <c r="G15" s="94"/>
      <c r="H15" s="94"/>
      <c r="I15" s="54"/>
      <c r="J15" s="115"/>
    </row>
    <row r="16" ht="19.9" customHeight="1" spans="1:10">
      <c r="A16" s="37"/>
      <c r="B16" s="93" t="s">
        <v>135</v>
      </c>
      <c r="C16" s="94"/>
      <c r="D16" s="93" t="s">
        <v>138</v>
      </c>
      <c r="E16" s="94">
        <v>56.57</v>
      </c>
      <c r="F16" s="94">
        <v>56.57</v>
      </c>
      <c r="G16" s="94"/>
      <c r="H16" s="94"/>
      <c r="I16" s="54"/>
      <c r="J16" s="115"/>
    </row>
    <row r="17" ht="19.9" customHeight="1" spans="1:10">
      <c r="A17" s="37"/>
      <c r="B17" s="93" t="s">
        <v>135</v>
      </c>
      <c r="C17" s="94"/>
      <c r="D17" s="93" t="s">
        <v>139</v>
      </c>
      <c r="E17" s="94"/>
      <c r="F17" s="94"/>
      <c r="G17" s="94"/>
      <c r="H17" s="94"/>
      <c r="I17" s="54"/>
      <c r="J17" s="115"/>
    </row>
    <row r="18" ht="19.9" customHeight="1" spans="1:10">
      <c r="A18" s="37"/>
      <c r="B18" s="93" t="s">
        <v>135</v>
      </c>
      <c r="C18" s="94"/>
      <c r="D18" s="93" t="s">
        <v>140</v>
      </c>
      <c r="E18" s="94"/>
      <c r="F18" s="94"/>
      <c r="G18" s="94"/>
      <c r="H18" s="94"/>
      <c r="I18" s="54"/>
      <c r="J18" s="115"/>
    </row>
    <row r="19" ht="19.9" customHeight="1" spans="1:10">
      <c r="A19" s="37"/>
      <c r="B19" s="93" t="s">
        <v>135</v>
      </c>
      <c r="C19" s="94"/>
      <c r="D19" s="93" t="s">
        <v>141</v>
      </c>
      <c r="E19" s="94"/>
      <c r="F19" s="94"/>
      <c r="G19" s="94"/>
      <c r="H19" s="94"/>
      <c r="I19" s="54"/>
      <c r="J19" s="115"/>
    </row>
    <row r="20" ht="19.9" customHeight="1" spans="1:10">
      <c r="A20" s="37"/>
      <c r="B20" s="93" t="s">
        <v>135</v>
      </c>
      <c r="C20" s="94"/>
      <c r="D20" s="93" t="s">
        <v>142</v>
      </c>
      <c r="E20" s="94"/>
      <c r="F20" s="94"/>
      <c r="G20" s="94"/>
      <c r="H20" s="94"/>
      <c r="I20" s="54"/>
      <c r="J20" s="115"/>
    </row>
    <row r="21" ht="19.9" customHeight="1" spans="1:10">
      <c r="A21" s="37"/>
      <c r="B21" s="93" t="s">
        <v>135</v>
      </c>
      <c r="C21" s="94"/>
      <c r="D21" s="93" t="s">
        <v>143</v>
      </c>
      <c r="E21" s="94"/>
      <c r="F21" s="94"/>
      <c r="G21" s="94"/>
      <c r="H21" s="94"/>
      <c r="I21" s="54"/>
      <c r="J21" s="115"/>
    </row>
    <row r="22" ht="19.9" customHeight="1" spans="1:10">
      <c r="A22" s="37"/>
      <c r="B22" s="93" t="s">
        <v>135</v>
      </c>
      <c r="C22" s="94"/>
      <c r="D22" s="93" t="s">
        <v>144</v>
      </c>
      <c r="E22" s="94"/>
      <c r="F22" s="94"/>
      <c r="G22" s="94"/>
      <c r="H22" s="94"/>
      <c r="I22" s="54"/>
      <c r="J22" s="115"/>
    </row>
    <row r="23" ht="19.9" customHeight="1" spans="1:10">
      <c r="A23" s="37"/>
      <c r="B23" s="93" t="s">
        <v>135</v>
      </c>
      <c r="C23" s="94"/>
      <c r="D23" s="93" t="s">
        <v>145</v>
      </c>
      <c r="E23" s="94"/>
      <c r="F23" s="94"/>
      <c r="G23" s="94"/>
      <c r="H23" s="94"/>
      <c r="I23" s="54"/>
      <c r="J23" s="115"/>
    </row>
    <row r="24" ht="19.9" customHeight="1" spans="1:10">
      <c r="A24" s="37"/>
      <c r="B24" s="93" t="s">
        <v>135</v>
      </c>
      <c r="C24" s="94"/>
      <c r="D24" s="93" t="s">
        <v>146</v>
      </c>
      <c r="E24" s="94"/>
      <c r="F24" s="94"/>
      <c r="G24" s="94"/>
      <c r="H24" s="94"/>
      <c r="I24" s="54"/>
      <c r="J24" s="115"/>
    </row>
    <row r="25" ht="19.9" customHeight="1" spans="1:10">
      <c r="A25" s="37"/>
      <c r="B25" s="93" t="s">
        <v>135</v>
      </c>
      <c r="C25" s="94"/>
      <c r="D25" s="93" t="s">
        <v>147</v>
      </c>
      <c r="E25" s="94"/>
      <c r="F25" s="94"/>
      <c r="G25" s="94"/>
      <c r="H25" s="94"/>
      <c r="I25" s="54"/>
      <c r="J25" s="115"/>
    </row>
    <row r="26" ht="19.9" customHeight="1" spans="1:10">
      <c r="A26" s="37"/>
      <c r="B26" s="93" t="s">
        <v>135</v>
      </c>
      <c r="C26" s="94"/>
      <c r="D26" s="93" t="s">
        <v>148</v>
      </c>
      <c r="E26" s="94">
        <v>137.87</v>
      </c>
      <c r="F26" s="94">
        <v>137.87</v>
      </c>
      <c r="G26" s="94"/>
      <c r="H26" s="94"/>
      <c r="I26" s="54"/>
      <c r="J26" s="115"/>
    </row>
    <row r="27" ht="19.9" customHeight="1" spans="1:10">
      <c r="A27" s="37"/>
      <c r="B27" s="93" t="s">
        <v>135</v>
      </c>
      <c r="C27" s="94"/>
      <c r="D27" s="93" t="s">
        <v>149</v>
      </c>
      <c r="E27" s="94"/>
      <c r="F27" s="94"/>
      <c r="G27" s="94"/>
      <c r="H27" s="94"/>
      <c r="I27" s="54"/>
      <c r="J27" s="115"/>
    </row>
    <row r="28" ht="19.9" customHeight="1" spans="1:9">
      <c r="A28" s="37"/>
      <c r="B28" s="93" t="s">
        <v>135</v>
      </c>
      <c r="C28" s="94"/>
      <c r="D28" s="93" t="s">
        <v>150</v>
      </c>
      <c r="E28" s="94"/>
      <c r="F28" s="94"/>
      <c r="G28" s="94"/>
      <c r="H28" s="94"/>
      <c r="I28" s="54"/>
    </row>
    <row r="29" ht="19.9" customHeight="1" spans="1:9">
      <c r="A29" s="37"/>
      <c r="B29" s="93" t="s">
        <v>135</v>
      </c>
      <c r="C29" s="94"/>
      <c r="D29" s="93" t="s">
        <v>151</v>
      </c>
      <c r="E29" s="94"/>
      <c r="F29" s="94"/>
      <c r="G29" s="94"/>
      <c r="H29" s="94"/>
      <c r="I29" s="54"/>
    </row>
    <row r="30" ht="19.9" customHeight="1" spans="1:9">
      <c r="A30" s="37"/>
      <c r="B30" s="93" t="s">
        <v>135</v>
      </c>
      <c r="C30" s="94"/>
      <c r="D30" s="93" t="s">
        <v>152</v>
      </c>
      <c r="E30" s="94"/>
      <c r="F30" s="94"/>
      <c r="G30" s="94"/>
      <c r="H30" s="94"/>
      <c r="I30" s="54"/>
    </row>
    <row r="31" ht="19.9" customHeight="1" spans="1:9">
      <c r="A31" s="37"/>
      <c r="B31" s="93" t="s">
        <v>135</v>
      </c>
      <c r="C31" s="94"/>
      <c r="D31" s="93" t="s">
        <v>153</v>
      </c>
      <c r="E31" s="94"/>
      <c r="F31" s="94"/>
      <c r="G31" s="94"/>
      <c r="H31" s="94"/>
      <c r="I31" s="54"/>
    </row>
    <row r="32" ht="19.9" customHeight="1" spans="1:9">
      <c r="A32" s="37"/>
      <c r="B32" s="93" t="s">
        <v>135</v>
      </c>
      <c r="C32" s="94"/>
      <c r="D32" s="93" t="s">
        <v>154</v>
      </c>
      <c r="E32" s="94"/>
      <c r="F32" s="94"/>
      <c r="G32" s="94"/>
      <c r="H32" s="94"/>
      <c r="I32" s="54"/>
    </row>
    <row r="33" ht="19.9" customHeight="1" spans="1:9">
      <c r="A33" s="37"/>
      <c r="B33" s="93" t="s">
        <v>135</v>
      </c>
      <c r="C33" s="94"/>
      <c r="D33" s="93" t="s">
        <v>155</v>
      </c>
      <c r="E33" s="94"/>
      <c r="F33" s="94"/>
      <c r="G33" s="94"/>
      <c r="H33" s="94"/>
      <c r="I33" s="54"/>
    </row>
    <row r="34" ht="8.5" customHeight="1" spans="1:9">
      <c r="A34" s="113"/>
      <c r="B34" s="113"/>
      <c r="C34" s="113"/>
      <c r="D34" s="86"/>
      <c r="E34" s="113"/>
      <c r="F34" s="113"/>
      <c r="G34" s="113"/>
      <c r="H34" s="113"/>
      <c r="I34" s="97"/>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34"/>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3.3333333333333" customWidth="1"/>
    <col min="5" max="5" width="41.0333333333333" customWidth="1"/>
    <col min="6" max="9" width="11.4" customWidth="1"/>
    <col min="10" max="39" width="10.2583333333333" customWidth="1"/>
    <col min="40" max="40" width="1.53333333333333" customWidth="1"/>
    <col min="41" max="41" width="9.76666666666667" customWidth="1"/>
  </cols>
  <sheetData>
    <row r="1" ht="14.3" customHeight="1" spans="1:40">
      <c r="A1" s="33"/>
      <c r="B1" s="33" t="s">
        <v>156</v>
      </c>
      <c r="C1" s="33"/>
      <c r="D1" s="57"/>
      <c r="E1" s="57"/>
      <c r="F1" s="32"/>
      <c r="G1" s="32"/>
      <c r="H1" s="32"/>
      <c r="I1" s="57"/>
      <c r="J1" s="57"/>
      <c r="K1" s="32"/>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90"/>
      <c r="AN1" s="105"/>
    </row>
    <row r="2" ht="19.9" customHeight="1" spans="1:40">
      <c r="A2" s="32"/>
      <c r="B2" s="34" t="s">
        <v>157</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105"/>
    </row>
    <row r="3" ht="17.05" customHeight="1" spans="1:40">
      <c r="A3" s="35"/>
      <c r="B3" s="36" t="s">
        <v>5</v>
      </c>
      <c r="C3" s="36"/>
      <c r="D3" s="36"/>
      <c r="E3" s="36"/>
      <c r="F3" s="98"/>
      <c r="G3" s="35"/>
      <c r="H3" s="91"/>
      <c r="I3" s="98"/>
      <c r="J3" s="98"/>
      <c r="K3" s="103"/>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1" t="s">
        <v>6</v>
      </c>
      <c r="AM3" s="91"/>
      <c r="AN3" s="106"/>
    </row>
    <row r="4" ht="21.35" customHeight="1" spans="1:40">
      <c r="A4" s="37"/>
      <c r="B4" s="85" t="s">
        <v>9</v>
      </c>
      <c r="C4" s="85"/>
      <c r="D4" s="85"/>
      <c r="E4" s="85"/>
      <c r="F4" s="85" t="s">
        <v>158</v>
      </c>
      <c r="G4" s="85" t="s">
        <v>159</v>
      </c>
      <c r="H4" s="85"/>
      <c r="I4" s="85"/>
      <c r="J4" s="85"/>
      <c r="K4" s="85"/>
      <c r="L4" s="85"/>
      <c r="M4" s="85"/>
      <c r="N4" s="85"/>
      <c r="O4" s="85"/>
      <c r="P4" s="85"/>
      <c r="Q4" s="85" t="s">
        <v>160</v>
      </c>
      <c r="R4" s="85"/>
      <c r="S4" s="85"/>
      <c r="T4" s="85"/>
      <c r="U4" s="85"/>
      <c r="V4" s="85"/>
      <c r="W4" s="85"/>
      <c r="X4" s="85"/>
      <c r="Y4" s="85"/>
      <c r="Z4" s="85"/>
      <c r="AA4" s="85" t="s">
        <v>161</v>
      </c>
      <c r="AB4" s="85"/>
      <c r="AC4" s="85"/>
      <c r="AD4" s="85"/>
      <c r="AE4" s="85"/>
      <c r="AF4" s="85"/>
      <c r="AG4" s="85"/>
      <c r="AH4" s="85"/>
      <c r="AI4" s="85"/>
      <c r="AJ4" s="85"/>
      <c r="AK4" s="85"/>
      <c r="AL4" s="85"/>
      <c r="AM4" s="85"/>
      <c r="AN4" s="95"/>
    </row>
    <row r="5" ht="21.35" customHeight="1" spans="1:40">
      <c r="A5" s="37"/>
      <c r="B5" s="85" t="s">
        <v>91</v>
      </c>
      <c r="C5" s="85"/>
      <c r="D5" s="85" t="s">
        <v>70</v>
      </c>
      <c r="E5" s="85" t="s">
        <v>71</v>
      </c>
      <c r="F5" s="85"/>
      <c r="G5" s="85" t="s">
        <v>59</v>
      </c>
      <c r="H5" s="85" t="s">
        <v>162</v>
      </c>
      <c r="I5" s="85"/>
      <c r="J5" s="85"/>
      <c r="K5" s="85" t="s">
        <v>163</v>
      </c>
      <c r="L5" s="85"/>
      <c r="M5" s="85"/>
      <c r="N5" s="85" t="s">
        <v>164</v>
      </c>
      <c r="O5" s="85"/>
      <c r="P5" s="85"/>
      <c r="Q5" s="85" t="s">
        <v>59</v>
      </c>
      <c r="R5" s="85" t="s">
        <v>162</v>
      </c>
      <c r="S5" s="85"/>
      <c r="T5" s="85"/>
      <c r="U5" s="85" t="s">
        <v>163</v>
      </c>
      <c r="V5" s="85"/>
      <c r="W5" s="85"/>
      <c r="X5" s="85" t="s">
        <v>164</v>
      </c>
      <c r="Y5" s="85"/>
      <c r="Z5" s="85"/>
      <c r="AA5" s="85" t="s">
        <v>59</v>
      </c>
      <c r="AB5" s="85" t="s">
        <v>162</v>
      </c>
      <c r="AC5" s="85"/>
      <c r="AD5" s="85"/>
      <c r="AE5" s="85" t="s">
        <v>163</v>
      </c>
      <c r="AF5" s="85"/>
      <c r="AG5" s="85"/>
      <c r="AH5" s="85" t="s">
        <v>164</v>
      </c>
      <c r="AI5" s="85"/>
      <c r="AJ5" s="85"/>
      <c r="AK5" s="85" t="s">
        <v>165</v>
      </c>
      <c r="AL5" s="85"/>
      <c r="AM5" s="85"/>
      <c r="AN5" s="95"/>
    </row>
    <row r="6" ht="21.35" customHeight="1" spans="1:40">
      <c r="A6" s="86"/>
      <c r="B6" s="85" t="s">
        <v>92</v>
      </c>
      <c r="C6" s="85" t="s">
        <v>93</v>
      </c>
      <c r="D6" s="85"/>
      <c r="E6" s="85"/>
      <c r="F6" s="85"/>
      <c r="G6" s="85"/>
      <c r="H6" s="85" t="s">
        <v>166</v>
      </c>
      <c r="I6" s="85" t="s">
        <v>87</v>
      </c>
      <c r="J6" s="85" t="s">
        <v>88</v>
      </c>
      <c r="K6" s="85" t="s">
        <v>166</v>
      </c>
      <c r="L6" s="85" t="s">
        <v>87</v>
      </c>
      <c r="M6" s="85" t="s">
        <v>88</v>
      </c>
      <c r="N6" s="85" t="s">
        <v>166</v>
      </c>
      <c r="O6" s="85" t="s">
        <v>87</v>
      </c>
      <c r="P6" s="85" t="s">
        <v>88</v>
      </c>
      <c r="Q6" s="85"/>
      <c r="R6" s="85" t="s">
        <v>166</v>
      </c>
      <c r="S6" s="85" t="s">
        <v>87</v>
      </c>
      <c r="T6" s="85" t="s">
        <v>88</v>
      </c>
      <c r="U6" s="85" t="s">
        <v>166</v>
      </c>
      <c r="V6" s="85" t="s">
        <v>87</v>
      </c>
      <c r="W6" s="85" t="s">
        <v>88</v>
      </c>
      <c r="X6" s="85" t="s">
        <v>166</v>
      </c>
      <c r="Y6" s="85" t="s">
        <v>87</v>
      </c>
      <c r="Z6" s="85" t="s">
        <v>88</v>
      </c>
      <c r="AA6" s="85"/>
      <c r="AB6" s="85" t="s">
        <v>166</v>
      </c>
      <c r="AC6" s="85" t="s">
        <v>87</v>
      </c>
      <c r="AD6" s="85" t="s">
        <v>88</v>
      </c>
      <c r="AE6" s="85" t="s">
        <v>166</v>
      </c>
      <c r="AF6" s="85" t="s">
        <v>87</v>
      </c>
      <c r="AG6" s="85" t="s">
        <v>88</v>
      </c>
      <c r="AH6" s="85" t="s">
        <v>166</v>
      </c>
      <c r="AI6" s="85" t="s">
        <v>87</v>
      </c>
      <c r="AJ6" s="85" t="s">
        <v>88</v>
      </c>
      <c r="AK6" s="85" t="s">
        <v>166</v>
      </c>
      <c r="AL6" s="85" t="s">
        <v>87</v>
      </c>
      <c r="AM6" s="85" t="s">
        <v>88</v>
      </c>
      <c r="AN6" s="95"/>
    </row>
    <row r="7" ht="19.9" customHeight="1" spans="1:40">
      <c r="A7" s="37"/>
      <c r="B7" s="87"/>
      <c r="C7" s="87"/>
      <c r="D7" s="87"/>
      <c r="E7" s="41" t="s">
        <v>72</v>
      </c>
      <c r="F7" s="92">
        <f>G7</f>
        <v>2053.72</v>
      </c>
      <c r="G7" s="92">
        <f>H7</f>
        <v>2053.72</v>
      </c>
      <c r="H7" s="92">
        <v>2053.72</v>
      </c>
      <c r="I7" s="92">
        <v>1751.04</v>
      </c>
      <c r="J7" s="92">
        <f>J8</f>
        <v>302.68</v>
      </c>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5"/>
    </row>
    <row r="8" ht="19.9" customHeight="1" spans="1:40">
      <c r="A8" s="37"/>
      <c r="B8" s="88" t="s">
        <v>23</v>
      </c>
      <c r="C8" s="88" t="s">
        <v>23</v>
      </c>
      <c r="D8" s="89"/>
      <c r="E8" s="93" t="s">
        <v>23</v>
      </c>
      <c r="F8" s="94">
        <f>G8</f>
        <v>2053.72</v>
      </c>
      <c r="G8" s="94">
        <f>H8</f>
        <v>2053.72</v>
      </c>
      <c r="H8" s="94">
        <f>I8+J8</f>
        <v>2053.72</v>
      </c>
      <c r="I8" s="94">
        <f>I9+I52+I85+I122+I157+I196</f>
        <v>1751.04</v>
      </c>
      <c r="J8" s="94">
        <f>J9+J52+J85+J122+J157+J196</f>
        <v>302.68</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5"/>
    </row>
    <row r="9" ht="19.9" customHeight="1" spans="1:40">
      <c r="A9" s="37"/>
      <c r="B9" s="88" t="s">
        <v>23</v>
      </c>
      <c r="C9" s="88" t="s">
        <v>23</v>
      </c>
      <c r="D9" s="89"/>
      <c r="E9" s="93" t="s">
        <v>167</v>
      </c>
      <c r="F9" s="94">
        <f>G9</f>
        <v>1148.51</v>
      </c>
      <c r="G9" s="94">
        <f>H9</f>
        <v>1148.51</v>
      </c>
      <c r="H9" s="94">
        <f>I9+J9</f>
        <v>1148.51</v>
      </c>
      <c r="I9" s="94">
        <v>948.99</v>
      </c>
      <c r="J9" s="94">
        <f>J26</f>
        <v>199.52</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5"/>
    </row>
    <row r="10" ht="19.9" customHeight="1" spans="1:40">
      <c r="A10" s="37"/>
      <c r="B10" s="88" t="s">
        <v>23</v>
      </c>
      <c r="C10" s="88" t="s">
        <v>23</v>
      </c>
      <c r="D10" s="89"/>
      <c r="E10" s="93" t="s">
        <v>168</v>
      </c>
      <c r="F10" s="94">
        <f t="shared" ref="F10:F73" si="0">G10</f>
        <v>747.41</v>
      </c>
      <c r="G10" s="94">
        <f t="shared" ref="G10:G73" si="1">H10</f>
        <v>747.41</v>
      </c>
      <c r="H10" s="94">
        <f t="shared" ref="H10:H73" si="2">I10+J10</f>
        <v>747.41</v>
      </c>
      <c r="I10" s="94">
        <v>747.41</v>
      </c>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5"/>
    </row>
    <row r="11" ht="19.9" customHeight="1" spans="1:40">
      <c r="A11" s="37"/>
      <c r="B11" s="88" t="s">
        <v>23</v>
      </c>
      <c r="C11" s="88" t="s">
        <v>23</v>
      </c>
      <c r="D11" s="89"/>
      <c r="E11" s="93" t="s">
        <v>169</v>
      </c>
      <c r="F11" s="94">
        <f t="shared" si="0"/>
        <v>88.49</v>
      </c>
      <c r="G11" s="94">
        <f t="shared" si="1"/>
        <v>88.49</v>
      </c>
      <c r="H11" s="94">
        <f t="shared" si="2"/>
        <v>88.49</v>
      </c>
      <c r="I11" s="94">
        <v>88.49</v>
      </c>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5"/>
    </row>
    <row r="12" ht="19.9" customHeight="1" spans="2:40">
      <c r="B12" s="88" t="s">
        <v>23</v>
      </c>
      <c r="C12" s="88" t="s">
        <v>23</v>
      </c>
      <c r="D12" s="89"/>
      <c r="E12" s="93" t="s">
        <v>170</v>
      </c>
      <c r="F12" s="94">
        <f t="shared" si="0"/>
        <v>29.93</v>
      </c>
      <c r="G12" s="94">
        <f t="shared" si="1"/>
        <v>29.93</v>
      </c>
      <c r="H12" s="94">
        <f t="shared" si="2"/>
        <v>29.93</v>
      </c>
      <c r="I12" s="94">
        <v>29.93</v>
      </c>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5"/>
    </row>
    <row r="13" ht="19.9" customHeight="1" spans="2:40">
      <c r="B13" s="88" t="s">
        <v>23</v>
      </c>
      <c r="C13" s="88" t="s">
        <v>23</v>
      </c>
      <c r="D13" s="89"/>
      <c r="E13" s="93" t="s">
        <v>171</v>
      </c>
      <c r="F13" s="94">
        <f t="shared" si="0"/>
        <v>195.31</v>
      </c>
      <c r="G13" s="94">
        <f t="shared" si="1"/>
        <v>195.31</v>
      </c>
      <c r="H13" s="94">
        <f t="shared" si="2"/>
        <v>195.31</v>
      </c>
      <c r="I13" s="94">
        <v>195.31</v>
      </c>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5"/>
    </row>
    <row r="14" ht="19.9" customHeight="1" spans="1:40">
      <c r="A14" s="37"/>
      <c r="B14" s="88" t="s">
        <v>172</v>
      </c>
      <c r="C14" s="88" t="s">
        <v>173</v>
      </c>
      <c r="D14" s="89" t="s">
        <v>73</v>
      </c>
      <c r="E14" s="93" t="s">
        <v>174</v>
      </c>
      <c r="F14" s="94">
        <f t="shared" si="0"/>
        <v>178.9</v>
      </c>
      <c r="G14" s="94">
        <f t="shared" si="1"/>
        <v>178.9</v>
      </c>
      <c r="H14" s="94">
        <f t="shared" si="2"/>
        <v>178.9</v>
      </c>
      <c r="I14" s="94">
        <v>178.9</v>
      </c>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5"/>
    </row>
    <row r="15" ht="19.9" customHeight="1" spans="1:40">
      <c r="A15" s="37"/>
      <c r="B15" s="88" t="s">
        <v>172</v>
      </c>
      <c r="C15" s="88" t="s">
        <v>173</v>
      </c>
      <c r="D15" s="89" t="s">
        <v>73</v>
      </c>
      <c r="E15" s="93" t="s">
        <v>175</v>
      </c>
      <c r="F15" s="94">
        <f t="shared" si="0"/>
        <v>15.27</v>
      </c>
      <c r="G15" s="94">
        <f t="shared" si="1"/>
        <v>15.27</v>
      </c>
      <c r="H15" s="94">
        <f t="shared" si="2"/>
        <v>15.27</v>
      </c>
      <c r="I15" s="94">
        <v>15.27</v>
      </c>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5"/>
    </row>
    <row r="16" ht="19.9" customHeight="1" spans="1:40">
      <c r="A16" s="37"/>
      <c r="B16" s="88" t="s">
        <v>172</v>
      </c>
      <c r="C16" s="88" t="s">
        <v>173</v>
      </c>
      <c r="D16" s="89" t="s">
        <v>73</v>
      </c>
      <c r="E16" s="93" t="s">
        <v>176</v>
      </c>
      <c r="F16" s="94">
        <f t="shared" si="0"/>
        <v>1.14</v>
      </c>
      <c r="G16" s="94">
        <f t="shared" si="1"/>
        <v>1.14</v>
      </c>
      <c r="H16" s="94">
        <f t="shared" si="2"/>
        <v>1.14</v>
      </c>
      <c r="I16" s="94">
        <v>1.14</v>
      </c>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5"/>
    </row>
    <row r="17" ht="19.9" customHeight="1" spans="2:40">
      <c r="B17" s="88" t="s">
        <v>23</v>
      </c>
      <c r="C17" s="88" t="s">
        <v>23</v>
      </c>
      <c r="D17" s="89"/>
      <c r="E17" s="93" t="s">
        <v>177</v>
      </c>
      <c r="F17" s="94">
        <f t="shared" si="0"/>
        <v>212.39</v>
      </c>
      <c r="G17" s="94">
        <f t="shared" si="1"/>
        <v>212.39</v>
      </c>
      <c r="H17" s="94">
        <f t="shared" si="2"/>
        <v>212.39</v>
      </c>
      <c r="I17" s="94">
        <v>212.39</v>
      </c>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5"/>
    </row>
    <row r="18" ht="19.9" customHeight="1" spans="1:40">
      <c r="A18" s="37"/>
      <c r="B18" s="88" t="s">
        <v>172</v>
      </c>
      <c r="C18" s="88" t="s">
        <v>178</v>
      </c>
      <c r="D18" s="89" t="s">
        <v>73</v>
      </c>
      <c r="E18" s="93" t="s">
        <v>179</v>
      </c>
      <c r="F18" s="94">
        <f t="shared" si="0"/>
        <v>2.54</v>
      </c>
      <c r="G18" s="94">
        <f t="shared" si="1"/>
        <v>2.54</v>
      </c>
      <c r="H18" s="94">
        <f t="shared" si="2"/>
        <v>2.54</v>
      </c>
      <c r="I18" s="94">
        <v>2.54</v>
      </c>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5"/>
    </row>
    <row r="19" ht="19.9" customHeight="1" spans="1:40">
      <c r="A19" s="37"/>
      <c r="B19" s="88" t="s">
        <v>172</v>
      </c>
      <c r="C19" s="88" t="s">
        <v>178</v>
      </c>
      <c r="D19" s="89" t="s">
        <v>73</v>
      </c>
      <c r="E19" s="93" t="s">
        <v>180</v>
      </c>
      <c r="F19" s="94">
        <f t="shared" si="0"/>
        <v>209.86</v>
      </c>
      <c r="G19" s="94">
        <f t="shared" si="1"/>
        <v>209.86</v>
      </c>
      <c r="H19" s="94">
        <f t="shared" si="2"/>
        <v>209.86</v>
      </c>
      <c r="I19" s="94">
        <v>209.86</v>
      </c>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5"/>
    </row>
    <row r="20" ht="19.9" customHeight="1" spans="2:40">
      <c r="B20" s="88" t="s">
        <v>23</v>
      </c>
      <c r="C20" s="88" t="s">
        <v>23</v>
      </c>
      <c r="D20" s="89"/>
      <c r="E20" s="93" t="s">
        <v>181</v>
      </c>
      <c r="F20" s="94">
        <f t="shared" si="0"/>
        <v>22.28</v>
      </c>
      <c r="G20" s="94">
        <f t="shared" si="1"/>
        <v>22.28</v>
      </c>
      <c r="H20" s="94">
        <f t="shared" si="2"/>
        <v>22.28</v>
      </c>
      <c r="I20" s="94">
        <v>22.28</v>
      </c>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5"/>
    </row>
    <row r="21" ht="19.9" customHeight="1" spans="2:40">
      <c r="B21" s="88" t="s">
        <v>23</v>
      </c>
      <c r="C21" s="88" t="s">
        <v>23</v>
      </c>
      <c r="D21" s="89"/>
      <c r="E21" s="93" t="s">
        <v>182</v>
      </c>
      <c r="F21" s="94">
        <f t="shared" si="0"/>
        <v>2.15</v>
      </c>
      <c r="G21" s="94">
        <f t="shared" si="1"/>
        <v>2.15</v>
      </c>
      <c r="H21" s="94">
        <f t="shared" si="2"/>
        <v>2.15</v>
      </c>
      <c r="I21" s="94">
        <v>2.15</v>
      </c>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5"/>
    </row>
    <row r="22" ht="19.9" customHeight="1" spans="1:40">
      <c r="A22" s="37"/>
      <c r="B22" s="88" t="s">
        <v>172</v>
      </c>
      <c r="C22" s="88" t="s">
        <v>183</v>
      </c>
      <c r="D22" s="89" t="s">
        <v>73</v>
      </c>
      <c r="E22" s="93" t="s">
        <v>184</v>
      </c>
      <c r="F22" s="94">
        <f t="shared" si="0"/>
        <v>0.28</v>
      </c>
      <c r="G22" s="94">
        <f t="shared" si="1"/>
        <v>0.28</v>
      </c>
      <c r="H22" s="94">
        <f t="shared" si="2"/>
        <v>0.28</v>
      </c>
      <c r="I22" s="94">
        <v>0.28</v>
      </c>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5"/>
    </row>
    <row r="23" ht="19.9" customHeight="1" spans="1:40">
      <c r="A23" s="37"/>
      <c r="B23" s="88" t="s">
        <v>172</v>
      </c>
      <c r="C23" s="88" t="s">
        <v>183</v>
      </c>
      <c r="D23" s="89" t="s">
        <v>73</v>
      </c>
      <c r="E23" s="93" t="s">
        <v>185</v>
      </c>
      <c r="F23" s="94">
        <f t="shared" si="0"/>
        <v>1.87</v>
      </c>
      <c r="G23" s="94">
        <f t="shared" si="1"/>
        <v>1.87</v>
      </c>
      <c r="H23" s="94">
        <f t="shared" si="2"/>
        <v>1.87</v>
      </c>
      <c r="I23" s="94">
        <v>1.87</v>
      </c>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5"/>
    </row>
    <row r="24" ht="19.9" customHeight="1" spans="2:40">
      <c r="B24" s="88" t="s">
        <v>23</v>
      </c>
      <c r="C24" s="88" t="s">
        <v>23</v>
      </c>
      <c r="D24" s="89"/>
      <c r="E24" s="93" t="s">
        <v>186</v>
      </c>
      <c r="F24" s="94">
        <f t="shared" si="0"/>
        <v>73.3</v>
      </c>
      <c r="G24" s="94">
        <f t="shared" si="1"/>
        <v>73.3</v>
      </c>
      <c r="H24" s="94">
        <f t="shared" si="2"/>
        <v>73.3</v>
      </c>
      <c r="I24" s="94">
        <v>73.3</v>
      </c>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5"/>
    </row>
    <row r="25" ht="19.9" customHeight="1" spans="2:40">
      <c r="B25" s="88" t="s">
        <v>23</v>
      </c>
      <c r="C25" s="88" t="s">
        <v>23</v>
      </c>
      <c r="D25" s="89"/>
      <c r="E25" s="93" t="s">
        <v>187</v>
      </c>
      <c r="F25" s="94">
        <f t="shared" si="0"/>
        <v>123.57</v>
      </c>
      <c r="G25" s="94">
        <f t="shared" si="1"/>
        <v>123.57</v>
      </c>
      <c r="H25" s="94">
        <f t="shared" si="2"/>
        <v>123.57</v>
      </c>
      <c r="I25" s="94">
        <v>123.57</v>
      </c>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5"/>
    </row>
    <row r="26" ht="19.9" customHeight="1" spans="2:40">
      <c r="B26" s="88" t="s">
        <v>23</v>
      </c>
      <c r="C26" s="88" t="s">
        <v>23</v>
      </c>
      <c r="D26" s="89"/>
      <c r="E26" s="93" t="s">
        <v>188</v>
      </c>
      <c r="F26" s="94">
        <f t="shared" si="0"/>
        <v>345.66</v>
      </c>
      <c r="G26" s="94">
        <f t="shared" si="1"/>
        <v>345.66</v>
      </c>
      <c r="H26" s="94">
        <f t="shared" si="2"/>
        <v>345.66</v>
      </c>
      <c r="I26" s="94">
        <v>146.14</v>
      </c>
      <c r="J26" s="94">
        <v>199.52</v>
      </c>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5"/>
    </row>
    <row r="27" ht="19.9" customHeight="1" spans="1:40">
      <c r="A27" s="37"/>
      <c r="B27" s="88" t="s">
        <v>23</v>
      </c>
      <c r="C27" s="88" t="s">
        <v>23</v>
      </c>
      <c r="D27" s="89"/>
      <c r="E27" s="93" t="s">
        <v>189</v>
      </c>
      <c r="F27" s="94">
        <f t="shared" si="0"/>
        <v>7.36</v>
      </c>
      <c r="G27" s="94">
        <f t="shared" si="1"/>
        <v>7.36</v>
      </c>
      <c r="H27" s="94">
        <f t="shared" si="2"/>
        <v>7.36</v>
      </c>
      <c r="I27" s="94">
        <v>3.36</v>
      </c>
      <c r="J27" s="94">
        <v>4</v>
      </c>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5"/>
    </row>
    <row r="28" ht="19.9" customHeight="1" spans="2:40">
      <c r="B28" s="88" t="s">
        <v>23</v>
      </c>
      <c r="C28" s="88" t="s">
        <v>23</v>
      </c>
      <c r="D28" s="89"/>
      <c r="E28" s="93" t="s">
        <v>190</v>
      </c>
      <c r="F28" s="94">
        <f t="shared" si="0"/>
        <v>2</v>
      </c>
      <c r="G28" s="94">
        <f t="shared" si="1"/>
        <v>2</v>
      </c>
      <c r="H28" s="94">
        <f t="shared" si="2"/>
        <v>2</v>
      </c>
      <c r="I28" s="94">
        <v>1</v>
      </c>
      <c r="J28" s="94">
        <v>1</v>
      </c>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5"/>
    </row>
    <row r="29" ht="19.9" customHeight="1" spans="2:40">
      <c r="B29" s="88" t="s">
        <v>23</v>
      </c>
      <c r="C29" s="88" t="s">
        <v>23</v>
      </c>
      <c r="D29" s="89"/>
      <c r="E29" s="93" t="s">
        <v>191</v>
      </c>
      <c r="F29" s="94">
        <f t="shared" si="0"/>
        <v>46.36</v>
      </c>
      <c r="G29" s="94">
        <f t="shared" si="1"/>
        <v>46.36</v>
      </c>
      <c r="H29" s="94">
        <f t="shared" si="2"/>
        <v>46.36</v>
      </c>
      <c r="I29" s="94">
        <v>29.86</v>
      </c>
      <c r="J29" s="94">
        <v>16.5</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5"/>
    </row>
    <row r="30" ht="19.9" customHeight="1" spans="2:40">
      <c r="B30" s="88" t="s">
        <v>23</v>
      </c>
      <c r="C30" s="88" t="s">
        <v>23</v>
      </c>
      <c r="D30" s="89"/>
      <c r="E30" s="93" t="s">
        <v>192</v>
      </c>
      <c r="F30" s="94">
        <f t="shared" si="0"/>
        <v>183.64</v>
      </c>
      <c r="G30" s="94">
        <f t="shared" si="1"/>
        <v>183.64</v>
      </c>
      <c r="H30" s="94">
        <f t="shared" si="2"/>
        <v>183.64</v>
      </c>
      <c r="I30" s="94">
        <v>20.22</v>
      </c>
      <c r="J30" s="94">
        <v>163.42</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5"/>
    </row>
    <row r="31" ht="19.9" customHeight="1" spans="2:40">
      <c r="B31" s="88" t="s">
        <v>23</v>
      </c>
      <c r="C31" s="88" t="s">
        <v>23</v>
      </c>
      <c r="D31" s="89"/>
      <c r="E31" s="93" t="s">
        <v>193</v>
      </c>
      <c r="F31" s="94">
        <f t="shared" si="0"/>
        <v>41.35</v>
      </c>
      <c r="G31" s="94">
        <f t="shared" si="1"/>
        <v>41.35</v>
      </c>
      <c r="H31" s="94">
        <f t="shared" si="2"/>
        <v>41.35</v>
      </c>
      <c r="I31" s="94">
        <v>41.35</v>
      </c>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5"/>
    </row>
    <row r="32" ht="19.9" customHeight="1" spans="2:40">
      <c r="B32" s="88" t="s">
        <v>23</v>
      </c>
      <c r="C32" s="88" t="s">
        <v>23</v>
      </c>
      <c r="D32" s="89"/>
      <c r="E32" s="93" t="s">
        <v>194</v>
      </c>
      <c r="F32" s="94">
        <f t="shared" si="0"/>
        <v>10</v>
      </c>
      <c r="G32" s="94">
        <f t="shared" si="1"/>
        <v>10</v>
      </c>
      <c r="H32" s="94">
        <f t="shared" si="2"/>
        <v>10</v>
      </c>
      <c r="I32" s="94">
        <v>10</v>
      </c>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5"/>
    </row>
    <row r="33" ht="19.9" customHeight="1" spans="2:40">
      <c r="B33" s="88" t="s">
        <v>23</v>
      </c>
      <c r="C33" s="88" t="s">
        <v>23</v>
      </c>
      <c r="D33" s="89"/>
      <c r="E33" s="93" t="s">
        <v>195</v>
      </c>
      <c r="F33" s="94">
        <f t="shared" si="0"/>
        <v>0.1</v>
      </c>
      <c r="G33" s="94">
        <f t="shared" si="1"/>
        <v>0.1</v>
      </c>
      <c r="H33" s="94">
        <f t="shared" si="2"/>
        <v>0.1</v>
      </c>
      <c r="I33" s="94">
        <v>0.1</v>
      </c>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5"/>
    </row>
    <row r="34" ht="19.9" customHeight="1" spans="2:40">
      <c r="B34" s="88" t="s">
        <v>23</v>
      </c>
      <c r="C34" s="88" t="s">
        <v>23</v>
      </c>
      <c r="D34" s="89"/>
      <c r="E34" s="93" t="s">
        <v>196</v>
      </c>
      <c r="F34" s="94">
        <f t="shared" si="0"/>
        <v>3</v>
      </c>
      <c r="G34" s="94">
        <f t="shared" si="1"/>
        <v>3</v>
      </c>
      <c r="H34" s="94">
        <f t="shared" si="2"/>
        <v>3</v>
      </c>
      <c r="I34" s="94"/>
      <c r="J34" s="94">
        <v>3</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5"/>
    </row>
    <row r="35" ht="19.9" customHeight="1" spans="2:40">
      <c r="B35" s="88" t="s">
        <v>23</v>
      </c>
      <c r="C35" s="88" t="s">
        <v>23</v>
      </c>
      <c r="D35" s="89"/>
      <c r="E35" s="93" t="s">
        <v>197</v>
      </c>
      <c r="F35" s="94">
        <f t="shared" si="0"/>
        <v>4.16</v>
      </c>
      <c r="G35" s="94">
        <f t="shared" si="1"/>
        <v>4.16</v>
      </c>
      <c r="H35" s="94">
        <f t="shared" si="2"/>
        <v>4.16</v>
      </c>
      <c r="I35" s="94">
        <v>2.16</v>
      </c>
      <c r="J35" s="94">
        <v>2</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5"/>
    </row>
    <row r="36" ht="19.9" customHeight="1" spans="2:40">
      <c r="B36" s="88" t="s">
        <v>23</v>
      </c>
      <c r="C36" s="88" t="s">
        <v>23</v>
      </c>
      <c r="D36" s="89"/>
      <c r="E36" s="93" t="s">
        <v>198</v>
      </c>
      <c r="F36" s="94">
        <f t="shared" si="0"/>
        <v>7</v>
      </c>
      <c r="G36" s="94">
        <f t="shared" si="1"/>
        <v>7</v>
      </c>
      <c r="H36" s="94">
        <f t="shared" si="2"/>
        <v>7</v>
      </c>
      <c r="I36" s="94">
        <v>3</v>
      </c>
      <c r="J36" s="94">
        <v>4</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5"/>
    </row>
    <row r="37" ht="19.9" customHeight="1" spans="2:40">
      <c r="B37" s="88" t="s">
        <v>23</v>
      </c>
      <c r="C37" s="88" t="s">
        <v>23</v>
      </c>
      <c r="D37" s="89"/>
      <c r="E37" s="93" t="s">
        <v>199</v>
      </c>
      <c r="F37" s="94">
        <f t="shared" si="0"/>
        <v>6.58</v>
      </c>
      <c r="G37" s="94">
        <f t="shared" si="1"/>
        <v>6.58</v>
      </c>
      <c r="H37" s="94">
        <f t="shared" si="2"/>
        <v>6.58</v>
      </c>
      <c r="I37" s="94">
        <v>6.58</v>
      </c>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5"/>
    </row>
    <row r="38" ht="19.9" customHeight="1" spans="2:40">
      <c r="B38" s="88" t="s">
        <v>23</v>
      </c>
      <c r="C38" s="88" t="s">
        <v>23</v>
      </c>
      <c r="D38" s="89"/>
      <c r="E38" s="93" t="s">
        <v>200</v>
      </c>
      <c r="F38" s="94">
        <f t="shared" si="0"/>
        <v>14.72</v>
      </c>
      <c r="G38" s="94">
        <f t="shared" si="1"/>
        <v>14.72</v>
      </c>
      <c r="H38" s="94">
        <f t="shared" si="2"/>
        <v>14.72</v>
      </c>
      <c r="I38" s="94">
        <v>12.12</v>
      </c>
      <c r="J38" s="94">
        <v>2.6</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5"/>
    </row>
    <row r="39" ht="19.9" customHeight="1" spans="1:40">
      <c r="A39" s="37"/>
      <c r="B39" s="88" t="s">
        <v>201</v>
      </c>
      <c r="C39" s="88" t="s">
        <v>202</v>
      </c>
      <c r="D39" s="89" t="s">
        <v>73</v>
      </c>
      <c r="E39" s="93" t="s">
        <v>203</v>
      </c>
      <c r="F39" s="94">
        <f t="shared" si="0"/>
        <v>10.83</v>
      </c>
      <c r="G39" s="94">
        <f t="shared" si="1"/>
        <v>10.83</v>
      </c>
      <c r="H39" s="94">
        <f t="shared" si="2"/>
        <v>10.83</v>
      </c>
      <c r="I39" s="94">
        <v>10.83</v>
      </c>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5"/>
    </row>
    <row r="40" ht="19.9" customHeight="1" spans="1:40">
      <c r="A40" s="37"/>
      <c r="B40" s="88" t="s">
        <v>201</v>
      </c>
      <c r="C40" s="88" t="s">
        <v>202</v>
      </c>
      <c r="D40" s="89" t="s">
        <v>73</v>
      </c>
      <c r="E40" s="93" t="s">
        <v>204</v>
      </c>
      <c r="F40" s="94">
        <f t="shared" si="0"/>
        <v>1.29</v>
      </c>
      <c r="G40" s="94">
        <f t="shared" si="1"/>
        <v>1.29</v>
      </c>
      <c r="H40" s="94">
        <f t="shared" si="2"/>
        <v>1.29</v>
      </c>
      <c r="I40" s="94">
        <v>1.29</v>
      </c>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5"/>
    </row>
    <row r="41" ht="19.9" customHeight="1" spans="1:40">
      <c r="A41" s="37"/>
      <c r="B41" s="88" t="s">
        <v>201</v>
      </c>
      <c r="C41" s="88" t="s">
        <v>202</v>
      </c>
      <c r="D41" s="89" t="s">
        <v>73</v>
      </c>
      <c r="E41" s="93" t="s">
        <v>205</v>
      </c>
      <c r="F41" s="94">
        <f t="shared" si="0"/>
        <v>2.6</v>
      </c>
      <c r="G41" s="94">
        <f t="shared" si="1"/>
        <v>2.6</v>
      </c>
      <c r="H41" s="94">
        <f t="shared" si="2"/>
        <v>2.6</v>
      </c>
      <c r="I41" s="94"/>
      <c r="J41" s="94">
        <v>2.6</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5"/>
    </row>
    <row r="42" ht="19.9" customHeight="1" spans="2:40">
      <c r="B42" s="88" t="s">
        <v>23</v>
      </c>
      <c r="C42" s="88" t="s">
        <v>23</v>
      </c>
      <c r="D42" s="89"/>
      <c r="E42" s="93" t="s">
        <v>206</v>
      </c>
      <c r="F42" s="94">
        <f t="shared" si="0"/>
        <v>4.49</v>
      </c>
      <c r="G42" s="94">
        <f t="shared" si="1"/>
        <v>4.49</v>
      </c>
      <c r="H42" s="94">
        <f t="shared" si="2"/>
        <v>4.49</v>
      </c>
      <c r="I42" s="94">
        <v>4.49</v>
      </c>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5"/>
    </row>
    <row r="43" ht="19.9" customHeight="1" spans="2:40">
      <c r="B43" s="88" t="s">
        <v>23</v>
      </c>
      <c r="C43" s="88" t="s">
        <v>23</v>
      </c>
      <c r="D43" s="89"/>
      <c r="E43" s="93" t="s">
        <v>207</v>
      </c>
      <c r="F43" s="94">
        <f t="shared" si="0"/>
        <v>3</v>
      </c>
      <c r="G43" s="94">
        <f t="shared" si="1"/>
        <v>3</v>
      </c>
      <c r="H43" s="94">
        <f t="shared" si="2"/>
        <v>3</v>
      </c>
      <c r="I43" s="94"/>
      <c r="J43" s="94">
        <v>3</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5"/>
    </row>
    <row r="44" ht="19.9" customHeight="1" spans="2:40">
      <c r="B44" s="88" t="s">
        <v>23</v>
      </c>
      <c r="C44" s="88" t="s">
        <v>23</v>
      </c>
      <c r="D44" s="89"/>
      <c r="E44" s="93" t="s">
        <v>208</v>
      </c>
      <c r="F44" s="94">
        <f t="shared" si="0"/>
        <v>7</v>
      </c>
      <c r="G44" s="94">
        <f t="shared" si="1"/>
        <v>7</v>
      </c>
      <c r="H44" s="94">
        <f t="shared" si="2"/>
        <v>7</v>
      </c>
      <c r="I44" s="94">
        <v>7</v>
      </c>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5"/>
    </row>
    <row r="45" ht="19.9" customHeight="1" spans="2:40">
      <c r="B45" s="88" t="s">
        <v>23</v>
      </c>
      <c r="C45" s="88" t="s">
        <v>23</v>
      </c>
      <c r="D45" s="89"/>
      <c r="E45" s="93" t="s">
        <v>209</v>
      </c>
      <c r="F45" s="94">
        <f t="shared" si="0"/>
        <v>0.3</v>
      </c>
      <c r="G45" s="94">
        <f t="shared" si="1"/>
        <v>0.3</v>
      </c>
      <c r="H45" s="94">
        <f t="shared" si="2"/>
        <v>0.3</v>
      </c>
      <c r="I45" s="94">
        <v>0.3</v>
      </c>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5"/>
    </row>
    <row r="46" ht="19.9" customHeight="1" spans="2:40">
      <c r="B46" s="88" t="s">
        <v>23</v>
      </c>
      <c r="C46" s="88" t="s">
        <v>23</v>
      </c>
      <c r="D46" s="89"/>
      <c r="E46" s="93" t="s">
        <v>210</v>
      </c>
      <c r="F46" s="94">
        <f t="shared" si="0"/>
        <v>4</v>
      </c>
      <c r="G46" s="94">
        <f t="shared" si="1"/>
        <v>4</v>
      </c>
      <c r="H46" s="94">
        <f t="shared" si="2"/>
        <v>4</v>
      </c>
      <c r="I46" s="94">
        <v>4</v>
      </c>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5"/>
    </row>
    <row r="47" ht="19.9" customHeight="1" spans="2:40">
      <c r="B47" s="88" t="s">
        <v>23</v>
      </c>
      <c r="C47" s="88" t="s">
        <v>23</v>
      </c>
      <c r="D47" s="89"/>
      <c r="E47" s="93" t="s">
        <v>211</v>
      </c>
      <c r="F47" s="94">
        <f t="shared" si="0"/>
        <v>0.1</v>
      </c>
      <c r="G47" s="94">
        <f t="shared" si="1"/>
        <v>0.1</v>
      </c>
      <c r="H47" s="94">
        <f t="shared" si="2"/>
        <v>0.1</v>
      </c>
      <c r="I47" s="94">
        <v>0.1</v>
      </c>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5"/>
    </row>
    <row r="48" ht="19.9" customHeight="1" spans="2:40">
      <c r="B48" s="88" t="s">
        <v>23</v>
      </c>
      <c r="C48" s="88" t="s">
        <v>23</v>
      </c>
      <c r="D48" s="89"/>
      <c r="E48" s="93" t="s">
        <v>212</v>
      </c>
      <c r="F48" s="94">
        <f t="shared" si="0"/>
        <v>0.5</v>
      </c>
      <c r="G48" s="94">
        <f t="shared" si="1"/>
        <v>0.5</v>
      </c>
      <c r="H48" s="94">
        <f t="shared" si="2"/>
        <v>0.5</v>
      </c>
      <c r="I48" s="94">
        <v>0.5</v>
      </c>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5"/>
    </row>
    <row r="49" ht="19.9" customHeight="1" spans="2:40">
      <c r="B49" s="88" t="s">
        <v>23</v>
      </c>
      <c r="C49" s="88" t="s">
        <v>23</v>
      </c>
      <c r="D49" s="89"/>
      <c r="E49" s="93" t="s">
        <v>213</v>
      </c>
      <c r="F49" s="94">
        <f t="shared" si="0"/>
        <v>55.44</v>
      </c>
      <c r="G49" s="94">
        <f t="shared" si="1"/>
        <v>55.44</v>
      </c>
      <c r="H49" s="94">
        <f t="shared" si="2"/>
        <v>55.44</v>
      </c>
      <c r="I49" s="94">
        <v>55.44</v>
      </c>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5"/>
    </row>
    <row r="50" ht="19.9" customHeight="1" spans="1:40">
      <c r="A50" s="37"/>
      <c r="B50" s="88" t="s">
        <v>23</v>
      </c>
      <c r="C50" s="88" t="s">
        <v>23</v>
      </c>
      <c r="D50" s="89"/>
      <c r="E50" s="93" t="s">
        <v>214</v>
      </c>
      <c r="F50" s="94">
        <f t="shared" si="0"/>
        <v>55.44</v>
      </c>
      <c r="G50" s="94">
        <f t="shared" si="1"/>
        <v>55.44</v>
      </c>
      <c r="H50" s="94">
        <f t="shared" si="2"/>
        <v>55.44</v>
      </c>
      <c r="I50" s="94">
        <v>55.44</v>
      </c>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5"/>
    </row>
    <row r="51" ht="19.9" customHeight="1" spans="1:40">
      <c r="A51" s="37"/>
      <c r="B51" s="88" t="s">
        <v>215</v>
      </c>
      <c r="C51" s="88" t="s">
        <v>216</v>
      </c>
      <c r="D51" s="89" t="s">
        <v>73</v>
      </c>
      <c r="E51" s="93" t="s">
        <v>217</v>
      </c>
      <c r="F51" s="94">
        <f t="shared" si="0"/>
        <v>55.44</v>
      </c>
      <c r="G51" s="94">
        <f t="shared" si="1"/>
        <v>55.44</v>
      </c>
      <c r="H51" s="94">
        <f t="shared" si="2"/>
        <v>55.44</v>
      </c>
      <c r="I51" s="94">
        <v>55.44</v>
      </c>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5"/>
    </row>
    <row r="52" s="60" customFormat="1" ht="19.9" customHeight="1" spans="2:40">
      <c r="B52" s="100" t="s">
        <v>23</v>
      </c>
      <c r="C52" s="100" t="s">
        <v>23</v>
      </c>
      <c r="D52" s="101"/>
      <c r="E52" s="102" t="s">
        <v>218</v>
      </c>
      <c r="F52" s="94">
        <f t="shared" si="0"/>
        <v>114.97</v>
      </c>
      <c r="G52" s="94">
        <f t="shared" si="1"/>
        <v>114.97</v>
      </c>
      <c r="H52" s="94">
        <f t="shared" si="2"/>
        <v>114.97</v>
      </c>
      <c r="I52" s="104">
        <v>105.97</v>
      </c>
      <c r="J52" s="104">
        <v>9</v>
      </c>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7"/>
    </row>
    <row r="53" ht="19.9" customHeight="1" spans="1:40">
      <c r="A53" s="37"/>
      <c r="B53" s="88" t="s">
        <v>23</v>
      </c>
      <c r="C53" s="88" t="s">
        <v>23</v>
      </c>
      <c r="D53" s="89"/>
      <c r="E53" s="93" t="s">
        <v>168</v>
      </c>
      <c r="F53" s="94">
        <f t="shared" si="0"/>
        <v>90.41</v>
      </c>
      <c r="G53" s="94">
        <f t="shared" si="1"/>
        <v>90.41</v>
      </c>
      <c r="H53" s="94">
        <f t="shared" si="2"/>
        <v>90.41</v>
      </c>
      <c r="I53" s="94">
        <v>90.41</v>
      </c>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5"/>
    </row>
    <row r="54" ht="19.9" customHeight="1" spans="1:40">
      <c r="A54" s="37"/>
      <c r="B54" s="88" t="s">
        <v>23</v>
      </c>
      <c r="C54" s="88" t="s">
        <v>23</v>
      </c>
      <c r="D54" s="89"/>
      <c r="E54" s="93" t="s">
        <v>169</v>
      </c>
      <c r="F54" s="94">
        <f t="shared" si="0"/>
        <v>10.7</v>
      </c>
      <c r="G54" s="94">
        <f t="shared" si="1"/>
        <v>10.7</v>
      </c>
      <c r="H54" s="94">
        <f t="shared" si="2"/>
        <v>10.7</v>
      </c>
      <c r="I54" s="94">
        <v>10.7</v>
      </c>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5"/>
    </row>
    <row r="55" ht="19.9" customHeight="1" spans="2:40">
      <c r="B55" s="88" t="s">
        <v>23</v>
      </c>
      <c r="C55" s="88" t="s">
        <v>23</v>
      </c>
      <c r="D55" s="89"/>
      <c r="E55" s="93" t="s">
        <v>177</v>
      </c>
      <c r="F55" s="94">
        <f t="shared" si="0"/>
        <v>27.7</v>
      </c>
      <c r="G55" s="94">
        <f t="shared" si="1"/>
        <v>27.7</v>
      </c>
      <c r="H55" s="94">
        <f t="shared" si="2"/>
        <v>27.7</v>
      </c>
      <c r="I55" s="94">
        <v>27.7</v>
      </c>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5"/>
    </row>
    <row r="56" ht="19.9" customHeight="1" spans="1:40">
      <c r="A56" s="37"/>
      <c r="B56" s="88" t="s">
        <v>172</v>
      </c>
      <c r="C56" s="88" t="s">
        <v>178</v>
      </c>
      <c r="D56" s="89" t="s">
        <v>75</v>
      </c>
      <c r="E56" s="93" t="s">
        <v>179</v>
      </c>
      <c r="F56" s="94">
        <f t="shared" si="0"/>
        <v>0.27</v>
      </c>
      <c r="G56" s="94">
        <f t="shared" si="1"/>
        <v>0.27</v>
      </c>
      <c r="H56" s="94">
        <f t="shared" si="2"/>
        <v>0.27</v>
      </c>
      <c r="I56" s="94">
        <v>0.27</v>
      </c>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5"/>
    </row>
    <row r="57" ht="19.9" customHeight="1" spans="1:40">
      <c r="A57" s="37"/>
      <c r="B57" s="88" t="s">
        <v>172</v>
      </c>
      <c r="C57" s="88" t="s">
        <v>178</v>
      </c>
      <c r="D57" s="89" t="s">
        <v>75</v>
      </c>
      <c r="E57" s="93" t="s">
        <v>180</v>
      </c>
      <c r="F57" s="94">
        <f t="shared" si="0"/>
        <v>27.43</v>
      </c>
      <c r="G57" s="94">
        <f t="shared" si="1"/>
        <v>27.43</v>
      </c>
      <c r="H57" s="94">
        <f t="shared" si="2"/>
        <v>27.43</v>
      </c>
      <c r="I57" s="94">
        <v>27.43</v>
      </c>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5"/>
    </row>
    <row r="58" ht="19.9" customHeight="1" spans="2:40">
      <c r="B58" s="88" t="s">
        <v>23</v>
      </c>
      <c r="C58" s="88" t="s">
        <v>23</v>
      </c>
      <c r="D58" s="89"/>
      <c r="E58" s="93" t="s">
        <v>187</v>
      </c>
      <c r="F58" s="94">
        <f t="shared" si="0"/>
        <v>15.9</v>
      </c>
      <c r="G58" s="94">
        <f t="shared" si="1"/>
        <v>15.9</v>
      </c>
      <c r="H58" s="94">
        <f t="shared" si="2"/>
        <v>15.9</v>
      </c>
      <c r="I58" s="94">
        <v>15.9</v>
      </c>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5"/>
    </row>
    <row r="59" ht="19.9" customHeight="1" spans="2:40">
      <c r="B59" s="88" t="s">
        <v>23</v>
      </c>
      <c r="C59" s="88" t="s">
        <v>23</v>
      </c>
      <c r="D59" s="89"/>
      <c r="E59" s="93" t="s">
        <v>171</v>
      </c>
      <c r="F59" s="94">
        <f t="shared" si="0"/>
        <v>23.76</v>
      </c>
      <c r="G59" s="94">
        <f t="shared" si="1"/>
        <v>23.76</v>
      </c>
      <c r="H59" s="94">
        <f t="shared" si="2"/>
        <v>23.76</v>
      </c>
      <c r="I59" s="94">
        <v>23.76</v>
      </c>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5"/>
    </row>
    <row r="60" ht="19.9" customHeight="1" spans="1:40">
      <c r="A60" s="37"/>
      <c r="B60" s="88" t="s">
        <v>172</v>
      </c>
      <c r="C60" s="88" t="s">
        <v>173</v>
      </c>
      <c r="D60" s="89" t="s">
        <v>75</v>
      </c>
      <c r="E60" s="93" t="s">
        <v>175</v>
      </c>
      <c r="F60" s="94">
        <f t="shared" si="0"/>
        <v>2.29</v>
      </c>
      <c r="G60" s="94">
        <f t="shared" si="1"/>
        <v>2.29</v>
      </c>
      <c r="H60" s="94">
        <f t="shared" si="2"/>
        <v>2.29</v>
      </c>
      <c r="I60" s="94">
        <v>2.29</v>
      </c>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5"/>
    </row>
    <row r="61" ht="19.9" customHeight="1" spans="1:40">
      <c r="A61" s="37"/>
      <c r="B61" s="88" t="s">
        <v>172</v>
      </c>
      <c r="C61" s="88" t="s">
        <v>173</v>
      </c>
      <c r="D61" s="89" t="s">
        <v>75</v>
      </c>
      <c r="E61" s="93" t="s">
        <v>176</v>
      </c>
      <c r="F61" s="94">
        <f t="shared" si="0"/>
        <v>0.14</v>
      </c>
      <c r="G61" s="94">
        <f t="shared" si="1"/>
        <v>0.14</v>
      </c>
      <c r="H61" s="94">
        <f t="shared" si="2"/>
        <v>0.14</v>
      </c>
      <c r="I61" s="94">
        <v>0.14</v>
      </c>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5"/>
    </row>
    <row r="62" ht="19.9" customHeight="1" spans="1:40">
      <c r="A62" s="37"/>
      <c r="B62" s="88" t="s">
        <v>172</v>
      </c>
      <c r="C62" s="88" t="s">
        <v>173</v>
      </c>
      <c r="D62" s="89" t="s">
        <v>75</v>
      </c>
      <c r="E62" s="93" t="s">
        <v>174</v>
      </c>
      <c r="F62" s="94">
        <f t="shared" si="0"/>
        <v>21.33</v>
      </c>
      <c r="G62" s="94">
        <f t="shared" si="1"/>
        <v>21.33</v>
      </c>
      <c r="H62" s="94">
        <f t="shared" si="2"/>
        <v>21.33</v>
      </c>
      <c r="I62" s="94">
        <v>21.33</v>
      </c>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5"/>
    </row>
    <row r="63" ht="19.9" customHeight="1" spans="2:40">
      <c r="B63" s="88" t="s">
        <v>23</v>
      </c>
      <c r="C63" s="88" t="s">
        <v>23</v>
      </c>
      <c r="D63" s="89"/>
      <c r="E63" s="93" t="s">
        <v>170</v>
      </c>
      <c r="F63" s="94">
        <f t="shared" si="0"/>
        <v>3.64</v>
      </c>
      <c r="G63" s="94">
        <f t="shared" si="1"/>
        <v>3.64</v>
      </c>
      <c r="H63" s="94">
        <f t="shared" si="2"/>
        <v>3.64</v>
      </c>
      <c r="I63" s="94">
        <v>3.64</v>
      </c>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5"/>
    </row>
    <row r="64" ht="19.9" customHeight="1" spans="2:40">
      <c r="B64" s="88" t="s">
        <v>23</v>
      </c>
      <c r="C64" s="88" t="s">
        <v>23</v>
      </c>
      <c r="D64" s="89"/>
      <c r="E64" s="93" t="s">
        <v>186</v>
      </c>
      <c r="F64" s="94">
        <f t="shared" si="0"/>
        <v>8.47</v>
      </c>
      <c r="G64" s="94">
        <f t="shared" si="1"/>
        <v>8.47</v>
      </c>
      <c r="H64" s="94">
        <f t="shared" si="2"/>
        <v>8.47</v>
      </c>
      <c r="I64" s="94">
        <v>8.47</v>
      </c>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5"/>
    </row>
    <row r="65" ht="19.9" customHeight="1" spans="2:40">
      <c r="B65" s="88" t="s">
        <v>23</v>
      </c>
      <c r="C65" s="88" t="s">
        <v>23</v>
      </c>
      <c r="D65" s="89"/>
      <c r="E65" s="93" t="s">
        <v>182</v>
      </c>
      <c r="F65" s="94">
        <f t="shared" si="0"/>
        <v>0.23</v>
      </c>
      <c r="G65" s="94">
        <f t="shared" si="1"/>
        <v>0.23</v>
      </c>
      <c r="H65" s="94">
        <f t="shared" si="2"/>
        <v>0.23</v>
      </c>
      <c r="I65" s="94">
        <v>0.23</v>
      </c>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5"/>
    </row>
    <row r="66" ht="19.9" customHeight="1" spans="1:40">
      <c r="A66" s="37"/>
      <c r="B66" s="88" t="s">
        <v>172</v>
      </c>
      <c r="C66" s="88" t="s">
        <v>183</v>
      </c>
      <c r="D66" s="89" t="s">
        <v>75</v>
      </c>
      <c r="E66" s="93" t="s">
        <v>185</v>
      </c>
      <c r="F66" s="94">
        <f t="shared" si="0"/>
        <v>0.23</v>
      </c>
      <c r="G66" s="94">
        <f t="shared" si="1"/>
        <v>0.23</v>
      </c>
      <c r="H66" s="94">
        <f t="shared" si="2"/>
        <v>0.23</v>
      </c>
      <c r="I66" s="94">
        <v>0.23</v>
      </c>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5"/>
    </row>
    <row r="67" ht="19.9" customHeight="1" spans="2:40">
      <c r="B67" s="88" t="s">
        <v>23</v>
      </c>
      <c r="C67" s="88" t="s">
        <v>23</v>
      </c>
      <c r="D67" s="89"/>
      <c r="E67" s="93" t="s">
        <v>188</v>
      </c>
      <c r="F67" s="94">
        <f t="shared" si="0"/>
        <v>24.25</v>
      </c>
      <c r="G67" s="94">
        <f t="shared" si="1"/>
        <v>24.25</v>
      </c>
      <c r="H67" s="94">
        <f t="shared" si="2"/>
        <v>24.25</v>
      </c>
      <c r="I67" s="94">
        <v>15.57</v>
      </c>
      <c r="J67" s="94">
        <v>8.68</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5"/>
    </row>
    <row r="68" ht="19.9" customHeight="1" spans="1:40">
      <c r="A68" s="37"/>
      <c r="B68" s="88" t="s">
        <v>23</v>
      </c>
      <c r="C68" s="88" t="s">
        <v>23</v>
      </c>
      <c r="D68" s="89"/>
      <c r="E68" s="93" t="s">
        <v>219</v>
      </c>
      <c r="F68" s="94">
        <f t="shared" si="0"/>
        <v>6.62</v>
      </c>
      <c r="G68" s="94">
        <f t="shared" si="1"/>
        <v>6.62</v>
      </c>
      <c r="H68" s="94">
        <f t="shared" si="2"/>
        <v>6.62</v>
      </c>
      <c r="I68" s="94">
        <v>0.5</v>
      </c>
      <c r="J68" s="94">
        <v>6.12</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5"/>
    </row>
    <row r="69" ht="19.9" customHeight="1" spans="2:40">
      <c r="B69" s="88" t="s">
        <v>23</v>
      </c>
      <c r="C69" s="88" t="s">
        <v>23</v>
      </c>
      <c r="D69" s="89"/>
      <c r="E69" s="93" t="s">
        <v>192</v>
      </c>
      <c r="F69" s="94">
        <f t="shared" si="0"/>
        <v>4.7</v>
      </c>
      <c r="G69" s="94">
        <f t="shared" si="1"/>
        <v>4.7</v>
      </c>
      <c r="H69" s="94">
        <f t="shared" si="2"/>
        <v>4.7</v>
      </c>
      <c r="I69" s="94">
        <v>4.2</v>
      </c>
      <c r="J69" s="94">
        <v>0.5</v>
      </c>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5"/>
    </row>
    <row r="70" ht="19.9" customHeight="1" spans="2:40">
      <c r="B70" s="88" t="s">
        <v>23</v>
      </c>
      <c r="C70" s="88" t="s">
        <v>23</v>
      </c>
      <c r="D70" s="89"/>
      <c r="E70" s="93" t="s">
        <v>195</v>
      </c>
      <c r="F70" s="94">
        <f t="shared" si="0"/>
        <v>0.2</v>
      </c>
      <c r="G70" s="94">
        <f t="shared" si="1"/>
        <v>0.2</v>
      </c>
      <c r="H70" s="94">
        <f t="shared" si="2"/>
        <v>0.2</v>
      </c>
      <c r="I70" s="94">
        <v>0.2</v>
      </c>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5"/>
    </row>
    <row r="71" ht="19.9" customHeight="1" spans="2:40">
      <c r="B71" s="88" t="s">
        <v>23</v>
      </c>
      <c r="C71" s="88" t="s">
        <v>23</v>
      </c>
      <c r="D71" s="89"/>
      <c r="E71" s="93" t="s">
        <v>194</v>
      </c>
      <c r="F71" s="94">
        <f t="shared" si="0"/>
        <v>0.2</v>
      </c>
      <c r="G71" s="94">
        <f t="shared" si="1"/>
        <v>0.2</v>
      </c>
      <c r="H71" s="94">
        <f t="shared" si="2"/>
        <v>0.2</v>
      </c>
      <c r="I71" s="94">
        <v>0.2</v>
      </c>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5"/>
    </row>
    <row r="72" ht="19.9" customHeight="1" spans="2:40">
      <c r="B72" s="88" t="s">
        <v>23</v>
      </c>
      <c r="C72" s="88" t="s">
        <v>23</v>
      </c>
      <c r="D72" s="89"/>
      <c r="E72" s="93" t="s">
        <v>193</v>
      </c>
      <c r="F72" s="94">
        <f t="shared" si="0"/>
        <v>5.77</v>
      </c>
      <c r="G72" s="94">
        <f t="shared" si="1"/>
        <v>5.77</v>
      </c>
      <c r="H72" s="94">
        <f t="shared" si="2"/>
        <v>5.77</v>
      </c>
      <c r="I72" s="94">
        <v>5.77</v>
      </c>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5"/>
    </row>
    <row r="73" ht="19.9" customHeight="1" spans="2:40">
      <c r="B73" s="88" t="s">
        <v>23</v>
      </c>
      <c r="C73" s="88" t="s">
        <v>23</v>
      </c>
      <c r="D73" s="89"/>
      <c r="E73" s="93" t="s">
        <v>198</v>
      </c>
      <c r="F73" s="94">
        <f t="shared" si="0"/>
        <v>0.99</v>
      </c>
      <c r="G73" s="94">
        <f t="shared" si="1"/>
        <v>0.99</v>
      </c>
      <c r="H73" s="94">
        <f t="shared" si="2"/>
        <v>0.99</v>
      </c>
      <c r="I73" s="94">
        <v>0.43</v>
      </c>
      <c r="J73" s="94">
        <v>0.56</v>
      </c>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5"/>
    </row>
    <row r="74" ht="19.9" customHeight="1" spans="2:40">
      <c r="B74" s="88" t="s">
        <v>23</v>
      </c>
      <c r="C74" s="88" t="s">
        <v>23</v>
      </c>
      <c r="D74" s="89"/>
      <c r="E74" s="93" t="s">
        <v>200</v>
      </c>
      <c r="F74" s="94">
        <f t="shared" ref="F74:F137" si="3">G74</f>
        <v>1.29</v>
      </c>
      <c r="G74" s="94">
        <f t="shared" ref="G74:G137" si="4">H74</f>
        <v>1.29</v>
      </c>
      <c r="H74" s="94">
        <f t="shared" ref="H74:H137" si="5">I74+J74</f>
        <v>1.29</v>
      </c>
      <c r="I74" s="94">
        <v>1.29</v>
      </c>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5"/>
    </row>
    <row r="75" ht="19.9" customHeight="1" spans="1:40">
      <c r="A75" s="37"/>
      <c r="B75" s="88" t="s">
        <v>201</v>
      </c>
      <c r="C75" s="88" t="s">
        <v>202</v>
      </c>
      <c r="D75" s="89" t="s">
        <v>75</v>
      </c>
      <c r="E75" s="93" t="s">
        <v>205</v>
      </c>
      <c r="F75" s="94">
        <f t="shared" si="3"/>
        <v>0.38</v>
      </c>
      <c r="G75" s="94">
        <f t="shared" si="4"/>
        <v>0.38</v>
      </c>
      <c r="H75" s="94">
        <f t="shared" si="5"/>
        <v>0.38</v>
      </c>
      <c r="I75" s="94">
        <v>0.38</v>
      </c>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5"/>
    </row>
    <row r="76" ht="19.9" customHeight="1" spans="1:40">
      <c r="A76" s="37"/>
      <c r="B76" s="88" t="s">
        <v>201</v>
      </c>
      <c r="C76" s="88" t="s">
        <v>202</v>
      </c>
      <c r="D76" s="89" t="s">
        <v>75</v>
      </c>
      <c r="E76" s="93" t="s">
        <v>203</v>
      </c>
      <c r="F76" s="94">
        <f t="shared" si="3"/>
        <v>0.91</v>
      </c>
      <c r="G76" s="94">
        <f t="shared" si="4"/>
        <v>0.91</v>
      </c>
      <c r="H76" s="94">
        <f t="shared" si="5"/>
        <v>0.91</v>
      </c>
      <c r="I76" s="94">
        <v>0.91</v>
      </c>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5"/>
    </row>
    <row r="77" ht="19.9" customHeight="1" spans="2:40">
      <c r="B77" s="88" t="s">
        <v>23</v>
      </c>
      <c r="C77" s="88" t="s">
        <v>23</v>
      </c>
      <c r="D77" s="89"/>
      <c r="E77" s="93" t="s">
        <v>196</v>
      </c>
      <c r="F77" s="94">
        <f t="shared" si="3"/>
        <v>0.2</v>
      </c>
      <c r="G77" s="94">
        <f t="shared" si="4"/>
        <v>0.2</v>
      </c>
      <c r="H77" s="94">
        <f t="shared" si="5"/>
        <v>0.2</v>
      </c>
      <c r="I77" s="94">
        <v>0.2</v>
      </c>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5"/>
    </row>
    <row r="78" ht="19.9" customHeight="1" spans="2:40">
      <c r="B78" s="88" t="s">
        <v>23</v>
      </c>
      <c r="C78" s="88" t="s">
        <v>23</v>
      </c>
      <c r="D78" s="89"/>
      <c r="E78" s="93" t="s">
        <v>199</v>
      </c>
      <c r="F78" s="94">
        <f t="shared" si="3"/>
        <v>0.84</v>
      </c>
      <c r="G78" s="94">
        <f t="shared" si="4"/>
        <v>0.84</v>
      </c>
      <c r="H78" s="94">
        <f t="shared" si="5"/>
        <v>0.84</v>
      </c>
      <c r="I78" s="94">
        <v>0.84</v>
      </c>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5"/>
    </row>
    <row r="79" ht="19.9" customHeight="1" spans="2:40">
      <c r="B79" s="88" t="s">
        <v>23</v>
      </c>
      <c r="C79" s="88" t="s">
        <v>23</v>
      </c>
      <c r="D79" s="89"/>
      <c r="E79" s="93" t="s">
        <v>206</v>
      </c>
      <c r="F79" s="94">
        <f t="shared" si="3"/>
        <v>0.55</v>
      </c>
      <c r="G79" s="94">
        <f t="shared" si="4"/>
        <v>0.55</v>
      </c>
      <c r="H79" s="94">
        <f t="shared" si="5"/>
        <v>0.55</v>
      </c>
      <c r="I79" s="94">
        <v>0.55</v>
      </c>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5"/>
    </row>
    <row r="80" ht="19.9" customHeight="1" spans="2:40">
      <c r="B80" s="88" t="s">
        <v>23</v>
      </c>
      <c r="C80" s="88" t="s">
        <v>23</v>
      </c>
      <c r="D80" s="89"/>
      <c r="E80" s="93" t="s">
        <v>212</v>
      </c>
      <c r="F80" s="94">
        <f t="shared" si="3"/>
        <v>0.05</v>
      </c>
      <c r="G80" s="94">
        <f t="shared" si="4"/>
        <v>0.05</v>
      </c>
      <c r="H80" s="94">
        <f t="shared" si="5"/>
        <v>0.05</v>
      </c>
      <c r="I80" s="94">
        <v>0.05</v>
      </c>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5"/>
    </row>
    <row r="81" ht="19.9" customHeight="1" spans="2:40">
      <c r="B81" s="88" t="s">
        <v>23</v>
      </c>
      <c r="C81" s="88" t="s">
        <v>23</v>
      </c>
      <c r="D81" s="89"/>
      <c r="E81" s="93" t="s">
        <v>190</v>
      </c>
      <c r="F81" s="94">
        <f t="shared" si="3"/>
        <v>2.5</v>
      </c>
      <c r="G81" s="94">
        <f t="shared" si="4"/>
        <v>2.5</v>
      </c>
      <c r="H81" s="94">
        <f t="shared" si="5"/>
        <v>2.5</v>
      </c>
      <c r="I81" s="94">
        <v>1</v>
      </c>
      <c r="J81" s="94">
        <v>1.5</v>
      </c>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5"/>
    </row>
    <row r="82" ht="19.9" customHeight="1" spans="2:40">
      <c r="B82" s="88" t="s">
        <v>23</v>
      </c>
      <c r="C82" s="88" t="s">
        <v>23</v>
      </c>
      <c r="D82" s="89"/>
      <c r="E82" s="93" t="s">
        <v>210</v>
      </c>
      <c r="F82" s="94">
        <f t="shared" si="3"/>
        <v>0.35</v>
      </c>
      <c r="G82" s="94">
        <f t="shared" si="4"/>
        <v>0.35</v>
      </c>
      <c r="H82" s="94">
        <f t="shared" si="5"/>
        <v>0.35</v>
      </c>
      <c r="I82" s="94">
        <v>0.35</v>
      </c>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5"/>
    </row>
    <row r="83" ht="19.9" customHeight="1" spans="2:40">
      <c r="B83" s="88" t="s">
        <v>23</v>
      </c>
      <c r="C83" s="88" t="s">
        <v>23</v>
      </c>
      <c r="D83" s="89"/>
      <c r="E83" s="93" t="s">
        <v>220</v>
      </c>
      <c r="F83" s="94">
        <f t="shared" si="3"/>
        <v>0.32</v>
      </c>
      <c r="G83" s="94">
        <f t="shared" si="4"/>
        <v>0.32</v>
      </c>
      <c r="H83" s="94">
        <f t="shared" si="5"/>
        <v>0.32</v>
      </c>
      <c r="I83" s="94"/>
      <c r="J83" s="94">
        <v>0.32</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5"/>
    </row>
    <row r="84" ht="19.9" customHeight="1" spans="1:40">
      <c r="A84" s="37"/>
      <c r="B84" s="88" t="s">
        <v>23</v>
      </c>
      <c r="C84" s="88" t="s">
        <v>23</v>
      </c>
      <c r="D84" s="89"/>
      <c r="E84" s="93" t="s">
        <v>221</v>
      </c>
      <c r="F84" s="94">
        <f t="shared" si="3"/>
        <v>0.32</v>
      </c>
      <c r="G84" s="94">
        <f t="shared" si="4"/>
        <v>0.32</v>
      </c>
      <c r="H84" s="94">
        <f t="shared" si="5"/>
        <v>0.32</v>
      </c>
      <c r="I84" s="94"/>
      <c r="J84" s="94">
        <v>0.32</v>
      </c>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5"/>
    </row>
    <row r="85" ht="19.9" customHeight="1" spans="2:40">
      <c r="B85" s="88" t="s">
        <v>23</v>
      </c>
      <c r="C85" s="88" t="s">
        <v>23</v>
      </c>
      <c r="D85" s="89"/>
      <c r="E85" s="93" t="s">
        <v>222</v>
      </c>
      <c r="F85" s="94">
        <f t="shared" si="3"/>
        <v>166.41</v>
      </c>
      <c r="G85" s="94">
        <f t="shared" si="4"/>
        <v>166.41</v>
      </c>
      <c r="H85" s="94">
        <f t="shared" si="5"/>
        <v>166.41</v>
      </c>
      <c r="I85" s="94">
        <v>145.53</v>
      </c>
      <c r="J85" s="94">
        <f>J86</f>
        <v>20.88</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5"/>
    </row>
    <row r="86" ht="19.9" customHeight="1" spans="1:40">
      <c r="A86" s="37"/>
      <c r="B86" s="88" t="s">
        <v>23</v>
      </c>
      <c r="C86" s="88" t="s">
        <v>23</v>
      </c>
      <c r="D86" s="89"/>
      <c r="E86" s="93" t="s">
        <v>188</v>
      </c>
      <c r="F86" s="94">
        <f t="shared" si="3"/>
        <v>41.39</v>
      </c>
      <c r="G86" s="94">
        <f t="shared" si="4"/>
        <v>41.39</v>
      </c>
      <c r="H86" s="94">
        <f t="shared" si="5"/>
        <v>41.39</v>
      </c>
      <c r="I86" s="94">
        <v>20.51</v>
      </c>
      <c r="J86" s="94">
        <v>20.88</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5"/>
    </row>
    <row r="87" ht="19.9" customHeight="1" spans="1:40">
      <c r="A87" s="37"/>
      <c r="B87" s="88" t="s">
        <v>23</v>
      </c>
      <c r="C87" s="88" t="s">
        <v>23</v>
      </c>
      <c r="D87" s="89"/>
      <c r="E87" s="93" t="s">
        <v>200</v>
      </c>
      <c r="F87" s="94">
        <f t="shared" si="3"/>
        <v>3.5</v>
      </c>
      <c r="G87" s="94">
        <f t="shared" si="4"/>
        <v>3.5</v>
      </c>
      <c r="H87" s="94">
        <f t="shared" si="5"/>
        <v>3.5</v>
      </c>
      <c r="I87" s="94">
        <v>2.62</v>
      </c>
      <c r="J87" s="94">
        <v>0.88</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5"/>
    </row>
    <row r="88" ht="19.9" customHeight="1" spans="1:40">
      <c r="A88" s="37"/>
      <c r="B88" s="88" t="s">
        <v>201</v>
      </c>
      <c r="C88" s="88" t="s">
        <v>202</v>
      </c>
      <c r="D88" s="89" t="s">
        <v>83</v>
      </c>
      <c r="E88" s="93" t="s">
        <v>205</v>
      </c>
      <c r="F88" s="94">
        <f t="shared" si="3"/>
        <v>2.25</v>
      </c>
      <c r="G88" s="94">
        <f t="shared" si="4"/>
        <v>2.25</v>
      </c>
      <c r="H88" s="94">
        <f t="shared" si="5"/>
        <v>2.25</v>
      </c>
      <c r="I88" s="94">
        <v>1.37</v>
      </c>
      <c r="J88" s="94">
        <v>0.88</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5"/>
    </row>
    <row r="89" ht="19.9" customHeight="1" spans="1:40">
      <c r="A89" s="37"/>
      <c r="B89" s="88" t="s">
        <v>201</v>
      </c>
      <c r="C89" s="88" t="s">
        <v>202</v>
      </c>
      <c r="D89" s="89" t="s">
        <v>83</v>
      </c>
      <c r="E89" s="93" t="s">
        <v>203</v>
      </c>
      <c r="F89" s="94">
        <f t="shared" si="3"/>
        <v>1.25</v>
      </c>
      <c r="G89" s="94">
        <f t="shared" si="4"/>
        <v>1.25</v>
      </c>
      <c r="H89" s="94">
        <f t="shared" si="5"/>
        <v>1.25</v>
      </c>
      <c r="I89" s="94">
        <v>1.25</v>
      </c>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5"/>
    </row>
    <row r="90" ht="19.9" customHeight="1" spans="2:40">
      <c r="B90" s="88" t="s">
        <v>23</v>
      </c>
      <c r="C90" s="88" t="s">
        <v>23</v>
      </c>
      <c r="D90" s="89"/>
      <c r="E90" s="93" t="s">
        <v>195</v>
      </c>
      <c r="F90" s="94">
        <f t="shared" si="3"/>
        <v>0.05</v>
      </c>
      <c r="G90" s="94">
        <f t="shared" si="4"/>
        <v>0.05</v>
      </c>
      <c r="H90" s="94">
        <f t="shared" si="5"/>
        <v>0.05</v>
      </c>
      <c r="I90" s="94">
        <v>0.05</v>
      </c>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5"/>
    </row>
    <row r="91" ht="19.9" customHeight="1" spans="2:40">
      <c r="B91" s="88" t="s">
        <v>23</v>
      </c>
      <c r="C91" s="88" t="s">
        <v>23</v>
      </c>
      <c r="D91" s="89"/>
      <c r="E91" s="93" t="s">
        <v>198</v>
      </c>
      <c r="F91" s="94">
        <f t="shared" si="3"/>
        <v>4.5</v>
      </c>
      <c r="G91" s="94">
        <f t="shared" si="4"/>
        <v>4.5</v>
      </c>
      <c r="H91" s="94">
        <f t="shared" si="5"/>
        <v>4.5</v>
      </c>
      <c r="I91" s="94">
        <v>1.5</v>
      </c>
      <c r="J91" s="94">
        <v>3</v>
      </c>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5"/>
    </row>
    <row r="92" ht="19.9" customHeight="1" spans="2:40">
      <c r="B92" s="88" t="s">
        <v>23</v>
      </c>
      <c r="C92" s="88" t="s">
        <v>23</v>
      </c>
      <c r="D92" s="89"/>
      <c r="E92" s="93" t="s">
        <v>197</v>
      </c>
      <c r="F92" s="94">
        <f t="shared" si="3"/>
        <v>0.12</v>
      </c>
      <c r="G92" s="94">
        <f t="shared" si="4"/>
        <v>0.12</v>
      </c>
      <c r="H92" s="94">
        <f t="shared" si="5"/>
        <v>0.12</v>
      </c>
      <c r="I92" s="94">
        <v>0.12</v>
      </c>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5"/>
    </row>
    <row r="93" ht="19.9" customHeight="1" spans="2:40">
      <c r="B93" s="88" t="s">
        <v>23</v>
      </c>
      <c r="C93" s="88" t="s">
        <v>23</v>
      </c>
      <c r="D93" s="89"/>
      <c r="E93" s="93" t="s">
        <v>190</v>
      </c>
      <c r="F93" s="94">
        <f t="shared" si="3"/>
        <v>4.1</v>
      </c>
      <c r="G93" s="94">
        <f t="shared" si="4"/>
        <v>4.1</v>
      </c>
      <c r="H93" s="94">
        <f t="shared" si="5"/>
        <v>4.1</v>
      </c>
      <c r="I93" s="94">
        <v>2.1</v>
      </c>
      <c r="J93" s="94">
        <v>2</v>
      </c>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5"/>
    </row>
    <row r="94" ht="19.9" customHeight="1" spans="2:40">
      <c r="B94" s="88" t="s">
        <v>23</v>
      </c>
      <c r="C94" s="88" t="s">
        <v>23</v>
      </c>
      <c r="D94" s="89"/>
      <c r="E94" s="93" t="s">
        <v>210</v>
      </c>
      <c r="F94" s="94">
        <f t="shared" si="3"/>
        <v>0.96</v>
      </c>
      <c r="G94" s="94">
        <f t="shared" si="4"/>
        <v>0.96</v>
      </c>
      <c r="H94" s="94">
        <f t="shared" si="5"/>
        <v>0.96</v>
      </c>
      <c r="I94" s="94">
        <v>0.96</v>
      </c>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5"/>
    </row>
    <row r="95" ht="19.9" customHeight="1" spans="2:40">
      <c r="B95" s="88" t="s">
        <v>23</v>
      </c>
      <c r="C95" s="88" t="s">
        <v>23</v>
      </c>
      <c r="D95" s="89"/>
      <c r="E95" s="93" t="s">
        <v>206</v>
      </c>
      <c r="F95" s="94">
        <f t="shared" si="3"/>
        <v>0.75</v>
      </c>
      <c r="G95" s="94">
        <f t="shared" si="4"/>
        <v>0.75</v>
      </c>
      <c r="H95" s="94">
        <f t="shared" si="5"/>
        <v>0.75</v>
      </c>
      <c r="I95" s="94">
        <v>0.75</v>
      </c>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5"/>
    </row>
    <row r="96" ht="19.9" customHeight="1" spans="2:40">
      <c r="B96" s="88" t="s">
        <v>23</v>
      </c>
      <c r="C96" s="88" t="s">
        <v>23</v>
      </c>
      <c r="D96" s="89"/>
      <c r="E96" s="93" t="s">
        <v>209</v>
      </c>
      <c r="F96" s="94">
        <f t="shared" si="3"/>
        <v>0.05</v>
      </c>
      <c r="G96" s="94">
        <f t="shared" si="4"/>
        <v>0.05</v>
      </c>
      <c r="H96" s="94">
        <f t="shared" si="5"/>
        <v>0.05</v>
      </c>
      <c r="I96" s="94">
        <v>0.05</v>
      </c>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5"/>
    </row>
    <row r="97" ht="19.9" customHeight="1" spans="2:40">
      <c r="B97" s="88" t="s">
        <v>23</v>
      </c>
      <c r="C97" s="88" t="s">
        <v>23</v>
      </c>
      <c r="D97" s="89"/>
      <c r="E97" s="93" t="s">
        <v>194</v>
      </c>
      <c r="F97" s="94">
        <f t="shared" si="3"/>
        <v>0.54</v>
      </c>
      <c r="G97" s="94">
        <f t="shared" si="4"/>
        <v>0.54</v>
      </c>
      <c r="H97" s="94">
        <f t="shared" si="5"/>
        <v>0.54</v>
      </c>
      <c r="I97" s="94">
        <v>0.54</v>
      </c>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5"/>
    </row>
    <row r="98" ht="19.9" customHeight="1" spans="2:40">
      <c r="B98" s="88" t="s">
        <v>23</v>
      </c>
      <c r="C98" s="88" t="s">
        <v>23</v>
      </c>
      <c r="D98" s="89"/>
      <c r="E98" s="93" t="s">
        <v>192</v>
      </c>
      <c r="F98" s="94">
        <f t="shared" si="3"/>
        <v>12.85</v>
      </c>
      <c r="G98" s="94">
        <f t="shared" si="4"/>
        <v>12.85</v>
      </c>
      <c r="H98" s="94">
        <f t="shared" si="5"/>
        <v>12.85</v>
      </c>
      <c r="I98" s="94">
        <v>2.85</v>
      </c>
      <c r="J98" s="94">
        <v>10</v>
      </c>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5"/>
    </row>
    <row r="99" ht="19.9" customHeight="1" spans="2:40">
      <c r="B99" s="88" t="s">
        <v>23</v>
      </c>
      <c r="C99" s="88" t="s">
        <v>23</v>
      </c>
      <c r="D99" s="89"/>
      <c r="E99" s="93" t="s">
        <v>212</v>
      </c>
      <c r="F99" s="94">
        <f t="shared" si="3"/>
        <v>0.04</v>
      </c>
      <c r="G99" s="94">
        <f t="shared" si="4"/>
        <v>0.04</v>
      </c>
      <c r="H99" s="94">
        <f t="shared" si="5"/>
        <v>0.04</v>
      </c>
      <c r="I99" s="94">
        <v>0.04</v>
      </c>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5"/>
    </row>
    <row r="100" ht="19.9" customHeight="1" spans="2:40">
      <c r="B100" s="88" t="s">
        <v>23</v>
      </c>
      <c r="C100" s="88" t="s">
        <v>23</v>
      </c>
      <c r="D100" s="89"/>
      <c r="E100" s="93" t="s">
        <v>191</v>
      </c>
      <c r="F100" s="94">
        <f t="shared" si="3"/>
        <v>5.1</v>
      </c>
      <c r="G100" s="94">
        <f t="shared" si="4"/>
        <v>5.1</v>
      </c>
      <c r="H100" s="94">
        <f t="shared" si="5"/>
        <v>5.1</v>
      </c>
      <c r="I100" s="94">
        <v>0.1</v>
      </c>
      <c r="J100" s="94">
        <v>5</v>
      </c>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5"/>
    </row>
    <row r="101" ht="19.9" customHeight="1" spans="2:40">
      <c r="B101" s="88" t="s">
        <v>23</v>
      </c>
      <c r="C101" s="88" t="s">
        <v>23</v>
      </c>
      <c r="D101" s="89"/>
      <c r="E101" s="93" t="s">
        <v>196</v>
      </c>
      <c r="F101" s="94">
        <f t="shared" si="3"/>
        <v>0.8</v>
      </c>
      <c r="G101" s="94">
        <f t="shared" si="4"/>
        <v>0.8</v>
      </c>
      <c r="H101" s="94">
        <f t="shared" si="5"/>
        <v>0.8</v>
      </c>
      <c r="I101" s="94">
        <v>0.8</v>
      </c>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5"/>
    </row>
    <row r="102" ht="19.9" customHeight="1" spans="2:40">
      <c r="B102" s="88" t="s">
        <v>23</v>
      </c>
      <c r="C102" s="88" t="s">
        <v>23</v>
      </c>
      <c r="D102" s="89"/>
      <c r="E102" s="93" t="s">
        <v>193</v>
      </c>
      <c r="F102" s="94">
        <f t="shared" si="3"/>
        <v>6.86</v>
      </c>
      <c r="G102" s="94">
        <f t="shared" si="4"/>
        <v>6.86</v>
      </c>
      <c r="H102" s="94">
        <f t="shared" si="5"/>
        <v>6.86</v>
      </c>
      <c r="I102" s="94">
        <v>6.86</v>
      </c>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5"/>
    </row>
    <row r="103" ht="19.9" customHeight="1" spans="2:40">
      <c r="B103" s="88" t="s">
        <v>23</v>
      </c>
      <c r="C103" s="88" t="s">
        <v>23</v>
      </c>
      <c r="D103" s="89"/>
      <c r="E103" s="93" t="s">
        <v>211</v>
      </c>
      <c r="F103" s="94">
        <f t="shared" si="3"/>
        <v>0.02</v>
      </c>
      <c r="G103" s="94">
        <f t="shared" si="4"/>
        <v>0.02</v>
      </c>
      <c r="H103" s="94">
        <f t="shared" si="5"/>
        <v>0.02</v>
      </c>
      <c r="I103" s="94">
        <v>0.02</v>
      </c>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5"/>
    </row>
    <row r="104" ht="19.9" customHeight="1" spans="2:40">
      <c r="B104" s="88" t="s">
        <v>23</v>
      </c>
      <c r="C104" s="88" t="s">
        <v>23</v>
      </c>
      <c r="D104" s="89"/>
      <c r="E104" s="93" t="s">
        <v>199</v>
      </c>
      <c r="F104" s="94">
        <f t="shared" si="3"/>
        <v>1.15</v>
      </c>
      <c r="G104" s="94">
        <f t="shared" si="4"/>
        <v>1.15</v>
      </c>
      <c r="H104" s="94">
        <f t="shared" si="5"/>
        <v>1.15</v>
      </c>
      <c r="I104" s="94">
        <v>1.15</v>
      </c>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5"/>
    </row>
    <row r="105" ht="19.9" customHeight="1" spans="2:40">
      <c r="B105" s="88" t="s">
        <v>23</v>
      </c>
      <c r="C105" s="88" t="s">
        <v>23</v>
      </c>
      <c r="D105" s="89"/>
      <c r="E105" s="93" t="s">
        <v>168</v>
      </c>
      <c r="F105" s="94">
        <f t="shared" si="3"/>
        <v>122.5</v>
      </c>
      <c r="G105" s="94">
        <f t="shared" si="4"/>
        <v>122.5</v>
      </c>
      <c r="H105" s="94">
        <f t="shared" si="5"/>
        <v>122.5</v>
      </c>
      <c r="I105" s="94">
        <v>122.5</v>
      </c>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5"/>
    </row>
    <row r="106" ht="19.9" customHeight="1" spans="1:40">
      <c r="A106" s="37"/>
      <c r="B106" s="88" t="s">
        <v>23</v>
      </c>
      <c r="C106" s="88" t="s">
        <v>23</v>
      </c>
      <c r="D106" s="89"/>
      <c r="E106" s="93" t="s">
        <v>171</v>
      </c>
      <c r="F106" s="94">
        <f t="shared" si="3"/>
        <v>31.36</v>
      </c>
      <c r="G106" s="94">
        <f t="shared" si="4"/>
        <v>31.36</v>
      </c>
      <c r="H106" s="94">
        <f t="shared" si="5"/>
        <v>31.36</v>
      </c>
      <c r="I106" s="94">
        <v>31.36</v>
      </c>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5"/>
    </row>
    <row r="107" ht="19.9" customHeight="1" spans="1:40">
      <c r="A107" s="37"/>
      <c r="B107" s="88" t="s">
        <v>172</v>
      </c>
      <c r="C107" s="88" t="s">
        <v>173</v>
      </c>
      <c r="D107" s="89" t="s">
        <v>83</v>
      </c>
      <c r="E107" s="93" t="s">
        <v>176</v>
      </c>
      <c r="F107" s="94">
        <f t="shared" si="3"/>
        <v>0.2</v>
      </c>
      <c r="G107" s="94">
        <f t="shared" si="4"/>
        <v>0.2</v>
      </c>
      <c r="H107" s="94">
        <f t="shared" si="5"/>
        <v>0.2</v>
      </c>
      <c r="I107" s="94">
        <v>0.2</v>
      </c>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5"/>
    </row>
    <row r="108" ht="19.9" customHeight="1" spans="1:40">
      <c r="A108" s="37"/>
      <c r="B108" s="88" t="s">
        <v>172</v>
      </c>
      <c r="C108" s="88" t="s">
        <v>173</v>
      </c>
      <c r="D108" s="89" t="s">
        <v>83</v>
      </c>
      <c r="E108" s="93" t="s">
        <v>174</v>
      </c>
      <c r="F108" s="94">
        <f t="shared" si="3"/>
        <v>28.03</v>
      </c>
      <c r="G108" s="94">
        <f t="shared" si="4"/>
        <v>28.03</v>
      </c>
      <c r="H108" s="94">
        <f t="shared" si="5"/>
        <v>28.03</v>
      </c>
      <c r="I108" s="94">
        <v>28.03</v>
      </c>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5"/>
    </row>
    <row r="109" ht="19.9" customHeight="1" spans="1:40">
      <c r="A109" s="37"/>
      <c r="B109" s="88" t="s">
        <v>172</v>
      </c>
      <c r="C109" s="88" t="s">
        <v>173</v>
      </c>
      <c r="D109" s="89" t="s">
        <v>83</v>
      </c>
      <c r="E109" s="93" t="s">
        <v>175</v>
      </c>
      <c r="F109" s="94">
        <f t="shared" si="3"/>
        <v>3.13</v>
      </c>
      <c r="G109" s="94">
        <f t="shared" si="4"/>
        <v>3.13</v>
      </c>
      <c r="H109" s="94">
        <f t="shared" si="5"/>
        <v>3.13</v>
      </c>
      <c r="I109" s="94">
        <v>3.13</v>
      </c>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5"/>
    </row>
    <row r="110" ht="19.9" customHeight="1" spans="2:40">
      <c r="B110" s="88" t="s">
        <v>23</v>
      </c>
      <c r="C110" s="88" t="s">
        <v>23</v>
      </c>
      <c r="D110" s="89"/>
      <c r="E110" s="93" t="s">
        <v>169</v>
      </c>
      <c r="F110" s="94">
        <f t="shared" si="3"/>
        <v>14.47</v>
      </c>
      <c r="G110" s="94">
        <f t="shared" si="4"/>
        <v>14.47</v>
      </c>
      <c r="H110" s="94">
        <f t="shared" si="5"/>
        <v>14.47</v>
      </c>
      <c r="I110" s="94">
        <v>14.47</v>
      </c>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5"/>
    </row>
    <row r="111" ht="19.9" customHeight="1" spans="2:40">
      <c r="B111" s="88" t="s">
        <v>23</v>
      </c>
      <c r="C111" s="88" t="s">
        <v>23</v>
      </c>
      <c r="D111" s="89"/>
      <c r="E111" s="93" t="s">
        <v>186</v>
      </c>
      <c r="F111" s="94">
        <f t="shared" si="3"/>
        <v>11.69</v>
      </c>
      <c r="G111" s="94">
        <f t="shared" si="4"/>
        <v>11.69</v>
      </c>
      <c r="H111" s="94">
        <f t="shared" si="5"/>
        <v>11.69</v>
      </c>
      <c r="I111" s="94">
        <v>11.69</v>
      </c>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5"/>
    </row>
    <row r="112" ht="19.9" customHeight="1" spans="2:40">
      <c r="B112" s="88" t="s">
        <v>23</v>
      </c>
      <c r="C112" s="88" t="s">
        <v>23</v>
      </c>
      <c r="D112" s="89"/>
      <c r="E112" s="93" t="s">
        <v>177</v>
      </c>
      <c r="F112" s="94">
        <f t="shared" si="3"/>
        <v>37.91</v>
      </c>
      <c r="G112" s="94">
        <f t="shared" si="4"/>
        <v>37.91</v>
      </c>
      <c r="H112" s="94">
        <f t="shared" si="5"/>
        <v>37.91</v>
      </c>
      <c r="I112" s="94">
        <v>37.91</v>
      </c>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5"/>
    </row>
    <row r="113" ht="19.9" customHeight="1" spans="1:40">
      <c r="A113" s="37"/>
      <c r="B113" s="88" t="s">
        <v>172</v>
      </c>
      <c r="C113" s="88" t="s">
        <v>178</v>
      </c>
      <c r="D113" s="89" t="s">
        <v>83</v>
      </c>
      <c r="E113" s="93" t="s">
        <v>179</v>
      </c>
      <c r="F113" s="94">
        <f t="shared" si="3"/>
        <v>0.38</v>
      </c>
      <c r="G113" s="94">
        <f t="shared" si="4"/>
        <v>0.38</v>
      </c>
      <c r="H113" s="94">
        <f t="shared" si="5"/>
        <v>0.38</v>
      </c>
      <c r="I113" s="94">
        <v>0.38</v>
      </c>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5"/>
    </row>
    <row r="114" ht="19.9" customHeight="1" spans="1:40">
      <c r="A114" s="37"/>
      <c r="B114" s="88" t="s">
        <v>172</v>
      </c>
      <c r="C114" s="88" t="s">
        <v>178</v>
      </c>
      <c r="D114" s="89" t="s">
        <v>83</v>
      </c>
      <c r="E114" s="93" t="s">
        <v>180</v>
      </c>
      <c r="F114" s="94">
        <f t="shared" si="3"/>
        <v>37.53</v>
      </c>
      <c r="G114" s="94">
        <f t="shared" si="4"/>
        <v>37.53</v>
      </c>
      <c r="H114" s="94">
        <f t="shared" si="5"/>
        <v>37.53</v>
      </c>
      <c r="I114" s="94">
        <v>37.53</v>
      </c>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5"/>
    </row>
    <row r="115" ht="19.9" customHeight="1" spans="2:40">
      <c r="B115" s="88" t="s">
        <v>23</v>
      </c>
      <c r="C115" s="88" t="s">
        <v>23</v>
      </c>
      <c r="D115" s="89"/>
      <c r="E115" s="93" t="s">
        <v>187</v>
      </c>
      <c r="F115" s="94">
        <f t="shared" si="3"/>
        <v>21.77</v>
      </c>
      <c r="G115" s="94">
        <f t="shared" si="4"/>
        <v>21.77</v>
      </c>
      <c r="H115" s="94">
        <f t="shared" si="5"/>
        <v>21.77</v>
      </c>
      <c r="I115" s="94">
        <v>21.77</v>
      </c>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5"/>
    </row>
    <row r="116" ht="19.9" customHeight="1" spans="2:40">
      <c r="B116" s="88" t="s">
        <v>23</v>
      </c>
      <c r="C116" s="88" t="s">
        <v>23</v>
      </c>
      <c r="D116" s="89"/>
      <c r="E116" s="93" t="s">
        <v>170</v>
      </c>
      <c r="F116" s="94">
        <f t="shared" si="3"/>
        <v>4.99</v>
      </c>
      <c r="G116" s="94">
        <f t="shared" si="4"/>
        <v>4.99</v>
      </c>
      <c r="H116" s="94">
        <f t="shared" si="5"/>
        <v>4.99</v>
      </c>
      <c r="I116" s="94">
        <v>4.99</v>
      </c>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5"/>
    </row>
    <row r="117" ht="19.9" customHeight="1" spans="2:40">
      <c r="B117" s="88" t="s">
        <v>23</v>
      </c>
      <c r="C117" s="88" t="s">
        <v>23</v>
      </c>
      <c r="D117" s="89"/>
      <c r="E117" s="93" t="s">
        <v>182</v>
      </c>
      <c r="F117" s="94">
        <f t="shared" si="3"/>
        <v>0.31</v>
      </c>
      <c r="G117" s="94">
        <f t="shared" si="4"/>
        <v>0.31</v>
      </c>
      <c r="H117" s="94">
        <f t="shared" si="5"/>
        <v>0.31</v>
      </c>
      <c r="I117" s="94">
        <v>0.31</v>
      </c>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5"/>
    </row>
    <row r="118" ht="19.9" customHeight="1" spans="1:40">
      <c r="A118" s="37"/>
      <c r="B118" s="88" t="s">
        <v>172</v>
      </c>
      <c r="C118" s="88" t="s">
        <v>183</v>
      </c>
      <c r="D118" s="89" t="s">
        <v>83</v>
      </c>
      <c r="E118" s="93" t="s">
        <v>185</v>
      </c>
      <c r="F118" s="94">
        <f t="shared" si="3"/>
        <v>0.31</v>
      </c>
      <c r="G118" s="94">
        <f t="shared" si="4"/>
        <v>0.31</v>
      </c>
      <c r="H118" s="94">
        <f t="shared" si="5"/>
        <v>0.31</v>
      </c>
      <c r="I118" s="94">
        <v>0.31</v>
      </c>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5"/>
    </row>
    <row r="119" ht="19.9" customHeight="1" spans="2:40">
      <c r="B119" s="88" t="s">
        <v>23</v>
      </c>
      <c r="C119" s="88" t="s">
        <v>23</v>
      </c>
      <c r="D119" s="89"/>
      <c r="E119" s="93" t="s">
        <v>213</v>
      </c>
      <c r="F119" s="94">
        <f t="shared" si="3"/>
        <v>2.52</v>
      </c>
      <c r="G119" s="94">
        <f t="shared" si="4"/>
        <v>2.52</v>
      </c>
      <c r="H119" s="94">
        <f t="shared" si="5"/>
        <v>2.52</v>
      </c>
      <c r="I119" s="94">
        <v>2.52</v>
      </c>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5"/>
    </row>
    <row r="120" ht="19.9" customHeight="1" spans="1:40">
      <c r="A120" s="37"/>
      <c r="B120" s="88" t="s">
        <v>23</v>
      </c>
      <c r="C120" s="88" t="s">
        <v>23</v>
      </c>
      <c r="D120" s="89"/>
      <c r="E120" s="93" t="s">
        <v>214</v>
      </c>
      <c r="F120" s="94">
        <f t="shared" si="3"/>
        <v>2.52</v>
      </c>
      <c r="G120" s="94">
        <f t="shared" si="4"/>
        <v>2.52</v>
      </c>
      <c r="H120" s="94">
        <f t="shared" si="5"/>
        <v>2.52</v>
      </c>
      <c r="I120" s="94">
        <v>2.52</v>
      </c>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5"/>
    </row>
    <row r="121" ht="19.9" customHeight="1" spans="1:40">
      <c r="A121" s="37"/>
      <c r="B121" s="88" t="s">
        <v>215</v>
      </c>
      <c r="C121" s="88" t="s">
        <v>216</v>
      </c>
      <c r="D121" s="89" t="s">
        <v>83</v>
      </c>
      <c r="E121" s="93" t="s">
        <v>217</v>
      </c>
      <c r="F121" s="94">
        <f t="shared" si="3"/>
        <v>2.52</v>
      </c>
      <c r="G121" s="94">
        <f t="shared" si="4"/>
        <v>2.52</v>
      </c>
      <c r="H121" s="94">
        <f t="shared" si="5"/>
        <v>2.52</v>
      </c>
      <c r="I121" s="94">
        <v>2.52</v>
      </c>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5"/>
    </row>
    <row r="122" ht="19.9" customHeight="1" spans="2:40">
      <c r="B122" s="88" t="s">
        <v>23</v>
      </c>
      <c r="C122" s="88" t="s">
        <v>23</v>
      </c>
      <c r="D122" s="89"/>
      <c r="E122" s="93" t="s">
        <v>223</v>
      </c>
      <c r="F122" s="94">
        <f t="shared" si="3"/>
        <v>332.91</v>
      </c>
      <c r="G122" s="94">
        <f t="shared" si="4"/>
        <v>332.91</v>
      </c>
      <c r="H122" s="94">
        <f t="shared" si="5"/>
        <v>332.91</v>
      </c>
      <c r="I122" s="94">
        <v>304.74</v>
      </c>
      <c r="J122" s="94">
        <v>28.17</v>
      </c>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5"/>
    </row>
    <row r="123" ht="19.9" customHeight="1" spans="1:40">
      <c r="A123" s="37"/>
      <c r="B123" s="88" t="s">
        <v>23</v>
      </c>
      <c r="C123" s="88" t="s">
        <v>23</v>
      </c>
      <c r="D123" s="89"/>
      <c r="E123" s="93" t="s">
        <v>168</v>
      </c>
      <c r="F123" s="94">
        <f t="shared" si="3"/>
        <v>253.66</v>
      </c>
      <c r="G123" s="94">
        <f t="shared" si="4"/>
        <v>253.66</v>
      </c>
      <c r="H123" s="94">
        <f t="shared" si="5"/>
        <v>253.66</v>
      </c>
      <c r="I123" s="94">
        <v>253.66</v>
      </c>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5"/>
    </row>
    <row r="124" ht="19.9" customHeight="1" spans="1:40">
      <c r="A124" s="37"/>
      <c r="B124" s="88" t="s">
        <v>23</v>
      </c>
      <c r="C124" s="88" t="s">
        <v>23</v>
      </c>
      <c r="D124" s="89"/>
      <c r="E124" s="93" t="s">
        <v>177</v>
      </c>
      <c r="F124" s="94">
        <f t="shared" si="3"/>
        <v>69.46</v>
      </c>
      <c r="G124" s="94">
        <f t="shared" si="4"/>
        <v>69.46</v>
      </c>
      <c r="H124" s="94">
        <f t="shared" si="5"/>
        <v>69.46</v>
      </c>
      <c r="I124" s="94">
        <v>69.46</v>
      </c>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5"/>
    </row>
    <row r="125" ht="19.9" customHeight="1" spans="1:40">
      <c r="A125" s="37"/>
      <c r="B125" s="88" t="s">
        <v>172</v>
      </c>
      <c r="C125" s="88" t="s">
        <v>178</v>
      </c>
      <c r="D125" s="89" t="s">
        <v>81</v>
      </c>
      <c r="E125" s="93" t="s">
        <v>180</v>
      </c>
      <c r="F125" s="94">
        <f t="shared" si="3"/>
        <v>68.49</v>
      </c>
      <c r="G125" s="94">
        <f t="shared" si="4"/>
        <v>68.49</v>
      </c>
      <c r="H125" s="94">
        <f t="shared" si="5"/>
        <v>68.49</v>
      </c>
      <c r="I125" s="94">
        <v>68.49</v>
      </c>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5"/>
    </row>
    <row r="126" ht="19.9" customHeight="1" spans="1:40">
      <c r="A126" s="37"/>
      <c r="B126" s="88" t="s">
        <v>172</v>
      </c>
      <c r="C126" s="88" t="s">
        <v>178</v>
      </c>
      <c r="D126" s="89" t="s">
        <v>81</v>
      </c>
      <c r="E126" s="93" t="s">
        <v>179</v>
      </c>
      <c r="F126" s="94">
        <f t="shared" si="3"/>
        <v>0.97</v>
      </c>
      <c r="G126" s="94">
        <f t="shared" si="4"/>
        <v>0.97</v>
      </c>
      <c r="H126" s="94">
        <f t="shared" si="5"/>
        <v>0.97</v>
      </c>
      <c r="I126" s="94">
        <v>0.97</v>
      </c>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5"/>
    </row>
    <row r="127" ht="19.9" customHeight="1" spans="2:40">
      <c r="B127" s="88" t="s">
        <v>23</v>
      </c>
      <c r="C127" s="88" t="s">
        <v>23</v>
      </c>
      <c r="D127" s="89"/>
      <c r="E127" s="93" t="s">
        <v>169</v>
      </c>
      <c r="F127" s="94">
        <f t="shared" si="3"/>
        <v>29.77</v>
      </c>
      <c r="G127" s="94">
        <f t="shared" si="4"/>
        <v>29.77</v>
      </c>
      <c r="H127" s="94">
        <f t="shared" si="5"/>
        <v>29.77</v>
      </c>
      <c r="I127" s="94">
        <v>29.77</v>
      </c>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5"/>
    </row>
    <row r="128" ht="19.9" customHeight="1" spans="2:40">
      <c r="B128" s="88" t="s">
        <v>23</v>
      </c>
      <c r="C128" s="88" t="s">
        <v>23</v>
      </c>
      <c r="D128" s="89"/>
      <c r="E128" s="93" t="s">
        <v>182</v>
      </c>
      <c r="F128" s="94">
        <f t="shared" si="3"/>
        <v>0.62</v>
      </c>
      <c r="G128" s="94">
        <f t="shared" si="4"/>
        <v>0.62</v>
      </c>
      <c r="H128" s="94">
        <f t="shared" si="5"/>
        <v>0.62</v>
      </c>
      <c r="I128" s="94">
        <v>0.62</v>
      </c>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5"/>
    </row>
    <row r="129" ht="19.9" customHeight="1" spans="1:40">
      <c r="A129" s="37"/>
      <c r="B129" s="88" t="s">
        <v>172</v>
      </c>
      <c r="C129" s="88" t="s">
        <v>183</v>
      </c>
      <c r="D129" s="89" t="s">
        <v>81</v>
      </c>
      <c r="E129" s="93" t="s">
        <v>185</v>
      </c>
      <c r="F129" s="94">
        <f t="shared" si="3"/>
        <v>0.62</v>
      </c>
      <c r="G129" s="94">
        <f t="shared" si="4"/>
        <v>0.62</v>
      </c>
      <c r="H129" s="94">
        <f t="shared" si="5"/>
        <v>0.62</v>
      </c>
      <c r="I129" s="94">
        <v>0.62</v>
      </c>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5"/>
    </row>
    <row r="130" ht="19.9" customHeight="1" spans="2:40">
      <c r="B130" s="88" t="s">
        <v>23</v>
      </c>
      <c r="C130" s="88" t="s">
        <v>23</v>
      </c>
      <c r="D130" s="89"/>
      <c r="E130" s="93" t="s">
        <v>186</v>
      </c>
      <c r="F130" s="94">
        <f t="shared" si="3"/>
        <v>25.71</v>
      </c>
      <c r="G130" s="94">
        <f t="shared" si="4"/>
        <v>25.71</v>
      </c>
      <c r="H130" s="94">
        <f t="shared" si="5"/>
        <v>25.71</v>
      </c>
      <c r="I130" s="94">
        <v>25.71</v>
      </c>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5"/>
    </row>
    <row r="131" ht="19.9" customHeight="1" spans="2:40">
      <c r="B131" s="88" t="s">
        <v>23</v>
      </c>
      <c r="C131" s="88" t="s">
        <v>23</v>
      </c>
      <c r="D131" s="89"/>
      <c r="E131" s="93" t="s">
        <v>170</v>
      </c>
      <c r="F131" s="94">
        <f t="shared" si="3"/>
        <v>9.94</v>
      </c>
      <c r="G131" s="94">
        <f t="shared" si="4"/>
        <v>9.94</v>
      </c>
      <c r="H131" s="94">
        <f t="shared" si="5"/>
        <v>9.94</v>
      </c>
      <c r="I131" s="94">
        <v>9.94</v>
      </c>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5"/>
    </row>
    <row r="132" ht="19.9" customHeight="1" spans="2:40">
      <c r="B132" s="88" t="s">
        <v>23</v>
      </c>
      <c r="C132" s="88" t="s">
        <v>23</v>
      </c>
      <c r="D132" s="89"/>
      <c r="E132" s="93" t="s">
        <v>171</v>
      </c>
      <c r="F132" s="94">
        <f t="shared" si="3"/>
        <v>68.1</v>
      </c>
      <c r="G132" s="94">
        <f t="shared" si="4"/>
        <v>68.1</v>
      </c>
      <c r="H132" s="94">
        <f t="shared" si="5"/>
        <v>68.1</v>
      </c>
      <c r="I132" s="94">
        <v>68.1</v>
      </c>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5"/>
    </row>
    <row r="133" ht="19.9" customHeight="1" spans="1:40">
      <c r="A133" s="37"/>
      <c r="B133" s="88" t="s">
        <v>172</v>
      </c>
      <c r="C133" s="88" t="s">
        <v>173</v>
      </c>
      <c r="D133" s="89" t="s">
        <v>81</v>
      </c>
      <c r="E133" s="93" t="s">
        <v>176</v>
      </c>
      <c r="F133" s="94">
        <f t="shared" si="3"/>
        <v>0.51</v>
      </c>
      <c r="G133" s="94">
        <f t="shared" si="4"/>
        <v>0.51</v>
      </c>
      <c r="H133" s="94">
        <f t="shared" si="5"/>
        <v>0.51</v>
      </c>
      <c r="I133" s="94">
        <v>0.51</v>
      </c>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5"/>
    </row>
    <row r="134" ht="19.9" customHeight="1" spans="1:40">
      <c r="A134" s="37"/>
      <c r="B134" s="88" t="s">
        <v>172</v>
      </c>
      <c r="C134" s="88" t="s">
        <v>173</v>
      </c>
      <c r="D134" s="89" t="s">
        <v>81</v>
      </c>
      <c r="E134" s="93" t="s">
        <v>174</v>
      </c>
      <c r="F134" s="94">
        <f t="shared" si="3"/>
        <v>61.88</v>
      </c>
      <c r="G134" s="94">
        <f t="shared" si="4"/>
        <v>61.88</v>
      </c>
      <c r="H134" s="94">
        <f t="shared" si="5"/>
        <v>61.88</v>
      </c>
      <c r="I134" s="94">
        <v>61.88</v>
      </c>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5"/>
    </row>
    <row r="135" ht="19.9" customHeight="1" spans="1:40">
      <c r="A135" s="37"/>
      <c r="B135" s="88" t="s">
        <v>172</v>
      </c>
      <c r="C135" s="88" t="s">
        <v>173</v>
      </c>
      <c r="D135" s="89" t="s">
        <v>81</v>
      </c>
      <c r="E135" s="93" t="s">
        <v>175</v>
      </c>
      <c r="F135" s="94">
        <f t="shared" si="3"/>
        <v>5.71</v>
      </c>
      <c r="G135" s="94">
        <f t="shared" si="4"/>
        <v>5.71</v>
      </c>
      <c r="H135" s="94">
        <f t="shared" si="5"/>
        <v>5.71</v>
      </c>
      <c r="I135" s="94">
        <v>5.71</v>
      </c>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5"/>
    </row>
    <row r="136" ht="19.9" customHeight="1" spans="2:40">
      <c r="B136" s="88" t="s">
        <v>23</v>
      </c>
      <c r="C136" s="88" t="s">
        <v>23</v>
      </c>
      <c r="D136" s="89"/>
      <c r="E136" s="93" t="s">
        <v>187</v>
      </c>
      <c r="F136" s="94">
        <f t="shared" si="3"/>
        <v>50.06</v>
      </c>
      <c r="G136" s="94">
        <f t="shared" si="4"/>
        <v>50.06</v>
      </c>
      <c r="H136" s="94">
        <f t="shared" si="5"/>
        <v>50.06</v>
      </c>
      <c r="I136" s="94">
        <v>50.06</v>
      </c>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5"/>
    </row>
    <row r="137" ht="19.9" customHeight="1" spans="2:40">
      <c r="B137" s="88" t="s">
        <v>23</v>
      </c>
      <c r="C137" s="88" t="s">
        <v>23</v>
      </c>
      <c r="D137" s="89"/>
      <c r="E137" s="93" t="s">
        <v>188</v>
      </c>
      <c r="F137" s="94">
        <f t="shared" si="3"/>
        <v>76.72</v>
      </c>
      <c r="G137" s="94">
        <f t="shared" si="4"/>
        <v>76.72</v>
      </c>
      <c r="H137" s="94">
        <f t="shared" si="5"/>
        <v>76.72</v>
      </c>
      <c r="I137" s="94">
        <v>48.55</v>
      </c>
      <c r="J137" s="94">
        <v>28.17</v>
      </c>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5"/>
    </row>
    <row r="138" ht="19.9" customHeight="1" spans="1:40">
      <c r="A138" s="37"/>
      <c r="B138" s="88" t="s">
        <v>23</v>
      </c>
      <c r="C138" s="88" t="s">
        <v>23</v>
      </c>
      <c r="D138" s="89"/>
      <c r="E138" s="93" t="s">
        <v>192</v>
      </c>
      <c r="F138" s="94">
        <f t="shared" ref="F138:F201" si="6">G138</f>
        <v>37.46</v>
      </c>
      <c r="G138" s="94">
        <f t="shared" ref="G138:G201" si="7">H138</f>
        <v>37.46</v>
      </c>
      <c r="H138" s="94">
        <f t="shared" ref="H138:H201" si="8">I138+J138</f>
        <v>37.46</v>
      </c>
      <c r="I138" s="94">
        <v>9.29</v>
      </c>
      <c r="J138" s="94">
        <v>28.17</v>
      </c>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5"/>
    </row>
    <row r="139" ht="19.9" customHeight="1" spans="2:40">
      <c r="B139" s="88" t="s">
        <v>23</v>
      </c>
      <c r="C139" s="88" t="s">
        <v>23</v>
      </c>
      <c r="D139" s="89"/>
      <c r="E139" s="93" t="s">
        <v>191</v>
      </c>
      <c r="F139" s="94">
        <f t="shared" si="6"/>
        <v>3.5</v>
      </c>
      <c r="G139" s="94">
        <f t="shared" si="7"/>
        <v>3.5</v>
      </c>
      <c r="H139" s="94">
        <f t="shared" si="8"/>
        <v>3.5</v>
      </c>
      <c r="I139" s="94">
        <v>3.5</v>
      </c>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5"/>
    </row>
    <row r="140" ht="19.9" customHeight="1" spans="2:40">
      <c r="B140" s="88" t="s">
        <v>23</v>
      </c>
      <c r="C140" s="88" t="s">
        <v>23</v>
      </c>
      <c r="D140" s="89"/>
      <c r="E140" s="93" t="s">
        <v>198</v>
      </c>
      <c r="F140" s="94">
        <f t="shared" si="6"/>
        <v>2</v>
      </c>
      <c r="G140" s="94">
        <f t="shared" si="7"/>
        <v>2</v>
      </c>
      <c r="H140" s="94">
        <f t="shared" si="8"/>
        <v>2</v>
      </c>
      <c r="I140" s="94">
        <v>2</v>
      </c>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5"/>
    </row>
    <row r="141" ht="19.9" customHeight="1" spans="2:40">
      <c r="B141" s="88" t="s">
        <v>23</v>
      </c>
      <c r="C141" s="88" t="s">
        <v>23</v>
      </c>
      <c r="D141" s="89"/>
      <c r="E141" s="93" t="s">
        <v>197</v>
      </c>
      <c r="F141" s="94">
        <f t="shared" si="6"/>
        <v>3</v>
      </c>
      <c r="G141" s="94">
        <f t="shared" si="7"/>
        <v>3</v>
      </c>
      <c r="H141" s="94">
        <f t="shared" si="8"/>
        <v>3</v>
      </c>
      <c r="I141" s="94">
        <v>3</v>
      </c>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5"/>
    </row>
    <row r="142" ht="19.9" customHeight="1" spans="2:40">
      <c r="B142" s="88" t="s">
        <v>23</v>
      </c>
      <c r="C142" s="88" t="s">
        <v>23</v>
      </c>
      <c r="D142" s="89"/>
      <c r="E142" s="93" t="s">
        <v>212</v>
      </c>
      <c r="F142" s="94">
        <f t="shared" si="6"/>
        <v>0.15</v>
      </c>
      <c r="G142" s="94">
        <f t="shared" si="7"/>
        <v>0.15</v>
      </c>
      <c r="H142" s="94">
        <f t="shared" si="8"/>
        <v>0.15</v>
      </c>
      <c r="I142" s="94">
        <v>0.15</v>
      </c>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5"/>
    </row>
    <row r="143" ht="19.9" customHeight="1" spans="2:40">
      <c r="B143" s="88" t="s">
        <v>23</v>
      </c>
      <c r="C143" s="88" t="s">
        <v>23</v>
      </c>
      <c r="D143" s="89"/>
      <c r="E143" s="93" t="s">
        <v>200</v>
      </c>
      <c r="F143" s="94">
        <f t="shared" si="6"/>
        <v>2.58</v>
      </c>
      <c r="G143" s="94">
        <f t="shared" si="7"/>
        <v>2.58</v>
      </c>
      <c r="H143" s="94">
        <f t="shared" si="8"/>
        <v>2.58</v>
      </c>
      <c r="I143" s="94">
        <v>2.58</v>
      </c>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5"/>
    </row>
    <row r="144" ht="19.9" customHeight="1" spans="1:40">
      <c r="A144" s="37"/>
      <c r="B144" s="88" t="s">
        <v>201</v>
      </c>
      <c r="C144" s="88" t="s">
        <v>202</v>
      </c>
      <c r="D144" s="89" t="s">
        <v>81</v>
      </c>
      <c r="E144" s="93" t="s">
        <v>203</v>
      </c>
      <c r="F144" s="94">
        <f t="shared" si="6"/>
        <v>2.53</v>
      </c>
      <c r="G144" s="94">
        <f t="shared" si="7"/>
        <v>2.53</v>
      </c>
      <c r="H144" s="94">
        <f t="shared" si="8"/>
        <v>2.53</v>
      </c>
      <c r="I144" s="94">
        <v>2.53</v>
      </c>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5"/>
    </row>
    <row r="145" ht="19.9" customHeight="1" spans="1:40">
      <c r="A145" s="37"/>
      <c r="B145" s="88" t="s">
        <v>201</v>
      </c>
      <c r="C145" s="88" t="s">
        <v>202</v>
      </c>
      <c r="D145" s="89" t="s">
        <v>81</v>
      </c>
      <c r="E145" s="93" t="s">
        <v>204</v>
      </c>
      <c r="F145" s="94">
        <f t="shared" si="6"/>
        <v>0.05</v>
      </c>
      <c r="G145" s="94">
        <f t="shared" si="7"/>
        <v>0.05</v>
      </c>
      <c r="H145" s="94">
        <f t="shared" si="8"/>
        <v>0.05</v>
      </c>
      <c r="I145" s="94">
        <v>0.05</v>
      </c>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5"/>
    </row>
    <row r="146" ht="19.9" customHeight="1" spans="2:40">
      <c r="B146" s="88" t="s">
        <v>23</v>
      </c>
      <c r="C146" s="88" t="s">
        <v>23</v>
      </c>
      <c r="D146" s="89"/>
      <c r="E146" s="93" t="s">
        <v>189</v>
      </c>
      <c r="F146" s="94">
        <f t="shared" si="6"/>
        <v>3</v>
      </c>
      <c r="G146" s="94">
        <f t="shared" si="7"/>
        <v>3</v>
      </c>
      <c r="H146" s="94">
        <f t="shared" si="8"/>
        <v>3</v>
      </c>
      <c r="I146" s="94">
        <v>3</v>
      </c>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5"/>
    </row>
    <row r="147" ht="19.9" customHeight="1" spans="2:40">
      <c r="B147" s="88" t="s">
        <v>23</v>
      </c>
      <c r="C147" s="88" t="s">
        <v>23</v>
      </c>
      <c r="D147" s="89"/>
      <c r="E147" s="93" t="s">
        <v>206</v>
      </c>
      <c r="F147" s="94">
        <f t="shared" si="6"/>
        <v>1.49</v>
      </c>
      <c r="G147" s="94">
        <f t="shared" si="7"/>
        <v>1.49</v>
      </c>
      <c r="H147" s="94">
        <f t="shared" si="8"/>
        <v>1.49</v>
      </c>
      <c r="I147" s="94">
        <v>1.49</v>
      </c>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5"/>
    </row>
    <row r="148" ht="19.9" customHeight="1" spans="2:40">
      <c r="B148" s="88" t="s">
        <v>23</v>
      </c>
      <c r="C148" s="88" t="s">
        <v>23</v>
      </c>
      <c r="D148" s="89"/>
      <c r="E148" s="93" t="s">
        <v>196</v>
      </c>
      <c r="F148" s="94">
        <f t="shared" si="6"/>
        <v>1</v>
      </c>
      <c r="G148" s="94">
        <f t="shared" si="7"/>
        <v>1</v>
      </c>
      <c r="H148" s="94">
        <f t="shared" si="8"/>
        <v>1</v>
      </c>
      <c r="I148" s="94">
        <v>1</v>
      </c>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5"/>
    </row>
    <row r="149" ht="19.9" customHeight="1" spans="2:40">
      <c r="B149" s="88" t="s">
        <v>23</v>
      </c>
      <c r="C149" s="88" t="s">
        <v>23</v>
      </c>
      <c r="D149" s="89"/>
      <c r="E149" s="93" t="s">
        <v>210</v>
      </c>
      <c r="F149" s="94">
        <f t="shared" si="6"/>
        <v>3</v>
      </c>
      <c r="G149" s="94">
        <f t="shared" si="7"/>
        <v>3</v>
      </c>
      <c r="H149" s="94">
        <f t="shared" si="8"/>
        <v>3</v>
      </c>
      <c r="I149" s="94">
        <v>3</v>
      </c>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5"/>
    </row>
    <row r="150" ht="19.9" customHeight="1" spans="2:40">
      <c r="B150" s="88" t="s">
        <v>23</v>
      </c>
      <c r="C150" s="88" t="s">
        <v>23</v>
      </c>
      <c r="D150" s="89"/>
      <c r="E150" s="93" t="s">
        <v>199</v>
      </c>
      <c r="F150" s="94">
        <f t="shared" si="6"/>
        <v>2.11</v>
      </c>
      <c r="G150" s="94">
        <f t="shared" si="7"/>
        <v>2.11</v>
      </c>
      <c r="H150" s="94">
        <f t="shared" si="8"/>
        <v>2.11</v>
      </c>
      <c r="I150" s="94">
        <v>2.11</v>
      </c>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5"/>
    </row>
    <row r="151" ht="19.9" customHeight="1" spans="2:40">
      <c r="B151" s="88" t="s">
        <v>23</v>
      </c>
      <c r="C151" s="88" t="s">
        <v>23</v>
      </c>
      <c r="D151" s="89"/>
      <c r="E151" s="93" t="s">
        <v>193</v>
      </c>
      <c r="F151" s="94">
        <f t="shared" si="6"/>
        <v>15.37</v>
      </c>
      <c r="G151" s="94">
        <f t="shared" si="7"/>
        <v>15.37</v>
      </c>
      <c r="H151" s="94">
        <f t="shared" si="8"/>
        <v>15.37</v>
      </c>
      <c r="I151" s="94">
        <v>15.37</v>
      </c>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5"/>
    </row>
    <row r="152" ht="19.9" customHeight="1" spans="2:40">
      <c r="B152" s="88" t="s">
        <v>23</v>
      </c>
      <c r="C152" s="88" t="s">
        <v>23</v>
      </c>
      <c r="D152" s="89"/>
      <c r="E152" s="93" t="s">
        <v>190</v>
      </c>
      <c r="F152" s="94">
        <f t="shared" si="6"/>
        <v>1.5</v>
      </c>
      <c r="G152" s="94">
        <f t="shared" si="7"/>
        <v>1.5</v>
      </c>
      <c r="H152" s="94">
        <f t="shared" si="8"/>
        <v>1.5</v>
      </c>
      <c r="I152" s="94">
        <v>1.5</v>
      </c>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5"/>
    </row>
    <row r="153" ht="19.9" customHeight="1" spans="2:40">
      <c r="B153" s="88" t="s">
        <v>23</v>
      </c>
      <c r="C153" s="88" t="s">
        <v>23</v>
      </c>
      <c r="D153" s="89"/>
      <c r="E153" s="93" t="s">
        <v>194</v>
      </c>
      <c r="F153" s="94">
        <f t="shared" si="6"/>
        <v>0.56</v>
      </c>
      <c r="G153" s="94">
        <f t="shared" si="7"/>
        <v>0.56</v>
      </c>
      <c r="H153" s="94">
        <f t="shared" si="8"/>
        <v>0.56</v>
      </c>
      <c r="I153" s="94">
        <v>0.56</v>
      </c>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5"/>
    </row>
    <row r="154" ht="19.9" customHeight="1" spans="2:40">
      <c r="B154" s="88" t="s">
        <v>23</v>
      </c>
      <c r="C154" s="88" t="s">
        <v>23</v>
      </c>
      <c r="D154" s="89"/>
      <c r="E154" s="93" t="s">
        <v>213</v>
      </c>
      <c r="F154" s="94">
        <f t="shared" si="6"/>
        <v>2.52</v>
      </c>
      <c r="G154" s="94">
        <f t="shared" si="7"/>
        <v>2.52</v>
      </c>
      <c r="H154" s="94">
        <f t="shared" si="8"/>
        <v>2.52</v>
      </c>
      <c r="I154" s="94">
        <v>2.52</v>
      </c>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5"/>
    </row>
    <row r="155" ht="19.9" customHeight="1" spans="1:40">
      <c r="A155" s="37"/>
      <c r="B155" s="88" t="s">
        <v>23</v>
      </c>
      <c r="C155" s="88" t="s">
        <v>23</v>
      </c>
      <c r="D155" s="89"/>
      <c r="E155" s="93" t="s">
        <v>214</v>
      </c>
      <c r="F155" s="94">
        <f t="shared" si="6"/>
        <v>2.52</v>
      </c>
      <c r="G155" s="94">
        <f t="shared" si="7"/>
        <v>2.52</v>
      </c>
      <c r="H155" s="94">
        <f t="shared" si="8"/>
        <v>2.52</v>
      </c>
      <c r="I155" s="94">
        <v>2.52</v>
      </c>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5"/>
    </row>
    <row r="156" ht="19.9" customHeight="1" spans="1:40">
      <c r="A156" s="37"/>
      <c r="B156" s="88" t="s">
        <v>215</v>
      </c>
      <c r="C156" s="88" t="s">
        <v>216</v>
      </c>
      <c r="D156" s="89" t="s">
        <v>81</v>
      </c>
      <c r="E156" s="93" t="s">
        <v>217</v>
      </c>
      <c r="F156" s="94">
        <f t="shared" si="6"/>
        <v>2.52</v>
      </c>
      <c r="G156" s="94">
        <f t="shared" si="7"/>
        <v>2.52</v>
      </c>
      <c r="H156" s="94">
        <f t="shared" si="8"/>
        <v>2.52</v>
      </c>
      <c r="I156" s="94">
        <v>2.52</v>
      </c>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5"/>
    </row>
    <row r="157" ht="19.9" customHeight="1" spans="2:40">
      <c r="B157" s="88" t="s">
        <v>23</v>
      </c>
      <c r="C157" s="88" t="s">
        <v>23</v>
      </c>
      <c r="D157" s="89"/>
      <c r="E157" s="93" t="s">
        <v>224</v>
      </c>
      <c r="F157" s="94">
        <f t="shared" si="6"/>
        <v>105.42</v>
      </c>
      <c r="G157" s="94">
        <f t="shared" si="7"/>
        <v>105.42</v>
      </c>
      <c r="H157" s="94">
        <f t="shared" si="8"/>
        <v>105.42</v>
      </c>
      <c r="I157" s="94">
        <v>93.71</v>
      </c>
      <c r="J157" s="94">
        <v>11.71</v>
      </c>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5"/>
    </row>
    <row r="158" ht="19.9" customHeight="1" spans="1:40">
      <c r="A158" s="37"/>
      <c r="B158" s="88" t="s">
        <v>23</v>
      </c>
      <c r="C158" s="88" t="s">
        <v>23</v>
      </c>
      <c r="D158" s="89"/>
      <c r="E158" s="93" t="s">
        <v>188</v>
      </c>
      <c r="F158" s="94">
        <f t="shared" si="6"/>
        <v>23.81</v>
      </c>
      <c r="G158" s="94">
        <f t="shared" si="7"/>
        <v>23.81</v>
      </c>
      <c r="H158" s="94">
        <f t="shared" si="8"/>
        <v>23.81</v>
      </c>
      <c r="I158" s="94">
        <v>12.38</v>
      </c>
      <c r="J158" s="94">
        <v>11.43</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5"/>
    </row>
    <row r="159" ht="19.9" customHeight="1" spans="1:40">
      <c r="A159" s="37"/>
      <c r="B159" s="88" t="s">
        <v>23</v>
      </c>
      <c r="C159" s="88" t="s">
        <v>23</v>
      </c>
      <c r="D159" s="89"/>
      <c r="E159" s="93" t="s">
        <v>190</v>
      </c>
      <c r="F159" s="94">
        <f t="shared" si="6"/>
        <v>1.9</v>
      </c>
      <c r="G159" s="94">
        <f t="shared" si="7"/>
        <v>1.9</v>
      </c>
      <c r="H159" s="94">
        <f t="shared" si="8"/>
        <v>1.9</v>
      </c>
      <c r="I159" s="94">
        <v>0.4</v>
      </c>
      <c r="J159" s="94">
        <v>1.5</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5"/>
    </row>
    <row r="160" ht="19.9" customHeight="1" spans="2:40">
      <c r="B160" s="88" t="s">
        <v>23</v>
      </c>
      <c r="C160" s="88" t="s">
        <v>23</v>
      </c>
      <c r="D160" s="89"/>
      <c r="E160" s="93" t="s">
        <v>192</v>
      </c>
      <c r="F160" s="94">
        <f t="shared" si="6"/>
        <v>3.62</v>
      </c>
      <c r="G160" s="94">
        <f t="shared" si="7"/>
        <v>3.62</v>
      </c>
      <c r="H160" s="94">
        <f t="shared" si="8"/>
        <v>3.62</v>
      </c>
      <c r="I160" s="94">
        <v>2.2</v>
      </c>
      <c r="J160" s="94">
        <v>1.42</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5"/>
    </row>
    <row r="161" ht="19.9" customHeight="1" spans="2:40">
      <c r="B161" s="88" t="s">
        <v>23</v>
      </c>
      <c r="C161" s="88" t="s">
        <v>23</v>
      </c>
      <c r="D161" s="89"/>
      <c r="E161" s="93" t="s">
        <v>195</v>
      </c>
      <c r="F161" s="94">
        <f t="shared" si="6"/>
        <v>0.8</v>
      </c>
      <c r="G161" s="94">
        <f t="shared" si="7"/>
        <v>0.8</v>
      </c>
      <c r="H161" s="94">
        <f t="shared" si="8"/>
        <v>0.8</v>
      </c>
      <c r="I161" s="94">
        <v>0.4</v>
      </c>
      <c r="J161" s="94">
        <v>0.4</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5"/>
    </row>
    <row r="162" ht="19.9" customHeight="1" spans="2:40">
      <c r="B162" s="88" t="s">
        <v>23</v>
      </c>
      <c r="C162" s="88" t="s">
        <v>23</v>
      </c>
      <c r="D162" s="89"/>
      <c r="E162" s="93" t="s">
        <v>199</v>
      </c>
      <c r="F162" s="94">
        <f t="shared" si="6"/>
        <v>0.62</v>
      </c>
      <c r="G162" s="94">
        <f t="shared" si="7"/>
        <v>0.62</v>
      </c>
      <c r="H162" s="94">
        <f t="shared" si="8"/>
        <v>0.62</v>
      </c>
      <c r="I162" s="94">
        <v>0.62</v>
      </c>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5"/>
    </row>
    <row r="163" ht="19.9" customHeight="1" spans="2:40">
      <c r="B163" s="88" t="s">
        <v>23</v>
      </c>
      <c r="C163" s="88" t="s">
        <v>23</v>
      </c>
      <c r="D163" s="89"/>
      <c r="E163" s="93" t="s">
        <v>191</v>
      </c>
      <c r="F163" s="94">
        <f t="shared" si="6"/>
        <v>8.21</v>
      </c>
      <c r="G163" s="94">
        <f t="shared" si="7"/>
        <v>8.21</v>
      </c>
      <c r="H163" s="94">
        <f t="shared" si="8"/>
        <v>8.21</v>
      </c>
      <c r="I163" s="94">
        <v>0.6</v>
      </c>
      <c r="J163" s="94">
        <v>7.61</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5"/>
    </row>
    <row r="164" ht="19.9" customHeight="1" spans="2:40">
      <c r="B164" s="88" t="s">
        <v>23</v>
      </c>
      <c r="C164" s="88" t="s">
        <v>23</v>
      </c>
      <c r="D164" s="89"/>
      <c r="E164" s="93" t="s">
        <v>200</v>
      </c>
      <c r="F164" s="94">
        <f t="shared" si="6"/>
        <v>1.97</v>
      </c>
      <c r="G164" s="94">
        <f t="shared" si="7"/>
        <v>1.97</v>
      </c>
      <c r="H164" s="94">
        <f t="shared" si="8"/>
        <v>1.97</v>
      </c>
      <c r="I164" s="94">
        <v>1.97</v>
      </c>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5"/>
    </row>
    <row r="165" ht="19.9" customHeight="1" spans="1:40">
      <c r="A165" s="37"/>
      <c r="B165" s="88" t="s">
        <v>201</v>
      </c>
      <c r="C165" s="88" t="s">
        <v>202</v>
      </c>
      <c r="D165" s="89" t="s">
        <v>77</v>
      </c>
      <c r="E165" s="93" t="s">
        <v>204</v>
      </c>
      <c r="F165" s="94">
        <f t="shared" si="6"/>
        <v>0.28</v>
      </c>
      <c r="G165" s="94">
        <f t="shared" si="7"/>
        <v>0.28</v>
      </c>
      <c r="H165" s="94">
        <f t="shared" si="8"/>
        <v>0.28</v>
      </c>
      <c r="I165" s="94">
        <v>0.28</v>
      </c>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5"/>
    </row>
    <row r="166" ht="19.9" customHeight="1" spans="1:40">
      <c r="A166" s="37"/>
      <c r="B166" s="88" t="s">
        <v>201</v>
      </c>
      <c r="C166" s="88" t="s">
        <v>202</v>
      </c>
      <c r="D166" s="89" t="s">
        <v>77</v>
      </c>
      <c r="E166" s="93" t="s">
        <v>205</v>
      </c>
      <c r="F166" s="94">
        <f t="shared" si="6"/>
        <v>0.21</v>
      </c>
      <c r="G166" s="94">
        <f t="shared" si="7"/>
        <v>0.21</v>
      </c>
      <c r="H166" s="94">
        <f t="shared" si="8"/>
        <v>0.21</v>
      </c>
      <c r="I166" s="94">
        <v>0.21</v>
      </c>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5"/>
    </row>
    <row r="167" ht="19.9" customHeight="1" spans="1:40">
      <c r="A167" s="37"/>
      <c r="B167" s="88" t="s">
        <v>201</v>
      </c>
      <c r="C167" s="88" t="s">
        <v>202</v>
      </c>
      <c r="D167" s="89" t="s">
        <v>77</v>
      </c>
      <c r="E167" s="93" t="s">
        <v>203</v>
      </c>
      <c r="F167" s="94">
        <f t="shared" si="6"/>
        <v>1.48</v>
      </c>
      <c r="G167" s="94">
        <f t="shared" si="7"/>
        <v>1.48</v>
      </c>
      <c r="H167" s="94">
        <f t="shared" si="8"/>
        <v>1.48</v>
      </c>
      <c r="I167" s="94">
        <v>1.48</v>
      </c>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5"/>
    </row>
    <row r="168" ht="19.9" customHeight="1" spans="2:40">
      <c r="B168" s="88" t="s">
        <v>23</v>
      </c>
      <c r="C168" s="88" t="s">
        <v>23</v>
      </c>
      <c r="D168" s="89"/>
      <c r="E168" s="93" t="s">
        <v>212</v>
      </c>
      <c r="F168" s="94">
        <f t="shared" si="6"/>
        <v>0.05</v>
      </c>
      <c r="G168" s="94">
        <f t="shared" si="7"/>
        <v>0.05</v>
      </c>
      <c r="H168" s="94">
        <f t="shared" si="8"/>
        <v>0.05</v>
      </c>
      <c r="I168" s="94">
        <v>0.05</v>
      </c>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5"/>
    </row>
    <row r="169" ht="19.9" customHeight="1" spans="2:40">
      <c r="B169" s="88" t="s">
        <v>23</v>
      </c>
      <c r="C169" s="88" t="s">
        <v>23</v>
      </c>
      <c r="D169" s="89"/>
      <c r="E169" s="93" t="s">
        <v>206</v>
      </c>
      <c r="F169" s="94">
        <f t="shared" si="6"/>
        <v>0.41</v>
      </c>
      <c r="G169" s="94">
        <f t="shared" si="7"/>
        <v>0.41</v>
      </c>
      <c r="H169" s="94">
        <f t="shared" si="8"/>
        <v>0.41</v>
      </c>
      <c r="I169" s="94">
        <v>0.41</v>
      </c>
      <c r="J169" s="94"/>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5"/>
    </row>
    <row r="170" ht="19.9" customHeight="1" spans="2:40">
      <c r="B170" s="88" t="s">
        <v>23</v>
      </c>
      <c r="C170" s="88" t="s">
        <v>23</v>
      </c>
      <c r="D170" s="89"/>
      <c r="E170" s="93" t="s">
        <v>196</v>
      </c>
      <c r="F170" s="94">
        <f t="shared" si="6"/>
        <v>0.5</v>
      </c>
      <c r="G170" s="94">
        <f t="shared" si="7"/>
        <v>0.5</v>
      </c>
      <c r="H170" s="94">
        <f t="shared" si="8"/>
        <v>0.5</v>
      </c>
      <c r="I170" s="94">
        <v>0.5</v>
      </c>
      <c r="J170" s="94"/>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5"/>
    </row>
    <row r="171" ht="19.9" customHeight="1" spans="2:40">
      <c r="B171" s="88" t="s">
        <v>23</v>
      </c>
      <c r="C171" s="88" t="s">
        <v>23</v>
      </c>
      <c r="D171" s="89"/>
      <c r="E171" s="93" t="s">
        <v>210</v>
      </c>
      <c r="F171" s="94">
        <f t="shared" si="6"/>
        <v>0.2</v>
      </c>
      <c r="G171" s="94">
        <f t="shared" si="7"/>
        <v>0.2</v>
      </c>
      <c r="H171" s="94">
        <f t="shared" si="8"/>
        <v>0.2</v>
      </c>
      <c r="I171" s="94">
        <v>0.2</v>
      </c>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5"/>
    </row>
    <row r="172" ht="19.9" customHeight="1" spans="2:40">
      <c r="B172" s="88" t="s">
        <v>23</v>
      </c>
      <c r="C172" s="88" t="s">
        <v>23</v>
      </c>
      <c r="D172" s="89"/>
      <c r="E172" s="93" t="s">
        <v>198</v>
      </c>
      <c r="F172" s="94">
        <f t="shared" si="6"/>
        <v>0.8</v>
      </c>
      <c r="G172" s="94">
        <f t="shared" si="7"/>
        <v>0.8</v>
      </c>
      <c r="H172" s="94">
        <f t="shared" si="8"/>
        <v>0.8</v>
      </c>
      <c r="I172" s="94">
        <v>0.3</v>
      </c>
      <c r="J172" s="94">
        <v>0.5</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5"/>
    </row>
    <row r="173" ht="19.9" customHeight="1" spans="2:40">
      <c r="B173" s="88" t="s">
        <v>23</v>
      </c>
      <c r="C173" s="88" t="s">
        <v>23</v>
      </c>
      <c r="D173" s="89"/>
      <c r="E173" s="93" t="s">
        <v>197</v>
      </c>
      <c r="F173" s="94">
        <f t="shared" si="6"/>
        <v>0.5</v>
      </c>
      <c r="G173" s="94">
        <f t="shared" si="7"/>
        <v>0.5</v>
      </c>
      <c r="H173" s="94">
        <f t="shared" si="8"/>
        <v>0.5</v>
      </c>
      <c r="I173" s="94">
        <v>0.5</v>
      </c>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5"/>
    </row>
    <row r="174" ht="19.9" customHeight="1" spans="2:40">
      <c r="B174" s="88" t="s">
        <v>23</v>
      </c>
      <c r="C174" s="88" t="s">
        <v>23</v>
      </c>
      <c r="D174" s="89"/>
      <c r="E174" s="93" t="s">
        <v>193</v>
      </c>
      <c r="F174" s="94">
        <f t="shared" si="6"/>
        <v>3.59</v>
      </c>
      <c r="G174" s="94">
        <f t="shared" si="7"/>
        <v>3.59</v>
      </c>
      <c r="H174" s="94">
        <f t="shared" si="8"/>
        <v>3.59</v>
      </c>
      <c r="I174" s="94">
        <v>3.59</v>
      </c>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5"/>
    </row>
    <row r="175" ht="19.9" customHeight="1" spans="2:40">
      <c r="B175" s="88" t="s">
        <v>23</v>
      </c>
      <c r="C175" s="88" t="s">
        <v>23</v>
      </c>
      <c r="D175" s="89"/>
      <c r="E175" s="93" t="s">
        <v>209</v>
      </c>
      <c r="F175" s="94">
        <f t="shared" si="6"/>
        <v>0.44</v>
      </c>
      <c r="G175" s="94">
        <f t="shared" si="7"/>
        <v>0.44</v>
      </c>
      <c r="H175" s="94">
        <f t="shared" si="8"/>
        <v>0.44</v>
      </c>
      <c r="I175" s="94">
        <v>0.44</v>
      </c>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5"/>
    </row>
    <row r="176" ht="19.9" customHeight="1" spans="2:40">
      <c r="B176" s="88" t="s">
        <v>23</v>
      </c>
      <c r="C176" s="88" t="s">
        <v>23</v>
      </c>
      <c r="D176" s="89"/>
      <c r="E176" s="93" t="s">
        <v>194</v>
      </c>
      <c r="F176" s="94">
        <f t="shared" si="6"/>
        <v>0.2</v>
      </c>
      <c r="G176" s="94">
        <f t="shared" si="7"/>
        <v>0.2</v>
      </c>
      <c r="H176" s="94">
        <f t="shared" si="8"/>
        <v>0.2</v>
      </c>
      <c r="I176" s="94">
        <v>0.2</v>
      </c>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5"/>
    </row>
    <row r="177" ht="19.9" customHeight="1" spans="2:40">
      <c r="B177" s="88" t="s">
        <v>23</v>
      </c>
      <c r="C177" s="88" t="s">
        <v>23</v>
      </c>
      <c r="D177" s="89"/>
      <c r="E177" s="93" t="s">
        <v>168</v>
      </c>
      <c r="F177" s="94">
        <f t="shared" si="6"/>
        <v>66.21</v>
      </c>
      <c r="G177" s="94">
        <f t="shared" si="7"/>
        <v>66.21</v>
      </c>
      <c r="H177" s="94">
        <f t="shared" si="8"/>
        <v>66.21</v>
      </c>
      <c r="I177" s="94">
        <v>66.21</v>
      </c>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5"/>
    </row>
    <row r="178" ht="19.9" customHeight="1" spans="1:40">
      <c r="A178" s="37"/>
      <c r="B178" s="88" t="s">
        <v>23</v>
      </c>
      <c r="C178" s="88" t="s">
        <v>23</v>
      </c>
      <c r="D178" s="89"/>
      <c r="E178" s="93" t="s">
        <v>171</v>
      </c>
      <c r="F178" s="94">
        <f t="shared" si="6"/>
        <v>16.27</v>
      </c>
      <c r="G178" s="94">
        <f t="shared" si="7"/>
        <v>16.27</v>
      </c>
      <c r="H178" s="94">
        <f t="shared" si="8"/>
        <v>16.27</v>
      </c>
      <c r="I178" s="94">
        <v>16.27</v>
      </c>
      <c r="J178" s="94"/>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5"/>
    </row>
    <row r="179" ht="19.9" customHeight="1" spans="1:40">
      <c r="A179" s="37"/>
      <c r="B179" s="88" t="s">
        <v>172</v>
      </c>
      <c r="C179" s="88" t="s">
        <v>173</v>
      </c>
      <c r="D179" s="89" t="s">
        <v>77</v>
      </c>
      <c r="E179" s="93" t="s">
        <v>175</v>
      </c>
      <c r="F179" s="94">
        <f t="shared" si="6"/>
        <v>1.7</v>
      </c>
      <c r="G179" s="94">
        <f t="shared" si="7"/>
        <v>1.7</v>
      </c>
      <c r="H179" s="94">
        <f t="shared" si="8"/>
        <v>1.7</v>
      </c>
      <c r="I179" s="94">
        <v>1.7</v>
      </c>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5"/>
    </row>
    <row r="180" ht="19.9" customHeight="1" spans="1:40">
      <c r="A180" s="37"/>
      <c r="B180" s="88" t="s">
        <v>172</v>
      </c>
      <c r="C180" s="88" t="s">
        <v>173</v>
      </c>
      <c r="D180" s="89" t="s">
        <v>77</v>
      </c>
      <c r="E180" s="93" t="s">
        <v>176</v>
      </c>
      <c r="F180" s="94">
        <f t="shared" si="6"/>
        <v>0.11</v>
      </c>
      <c r="G180" s="94">
        <f t="shared" si="7"/>
        <v>0.11</v>
      </c>
      <c r="H180" s="94">
        <f t="shared" si="8"/>
        <v>0.11</v>
      </c>
      <c r="I180" s="94">
        <v>0.11</v>
      </c>
      <c r="J180" s="94"/>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5"/>
    </row>
    <row r="181" ht="19.9" customHeight="1" spans="1:40">
      <c r="A181" s="37"/>
      <c r="B181" s="88" t="s">
        <v>172</v>
      </c>
      <c r="C181" s="88" t="s">
        <v>173</v>
      </c>
      <c r="D181" s="89" t="s">
        <v>77</v>
      </c>
      <c r="E181" s="93" t="s">
        <v>174</v>
      </c>
      <c r="F181" s="94">
        <f t="shared" si="6"/>
        <v>14.45</v>
      </c>
      <c r="G181" s="94">
        <f t="shared" si="7"/>
        <v>14.45</v>
      </c>
      <c r="H181" s="94">
        <f t="shared" si="8"/>
        <v>14.45</v>
      </c>
      <c r="I181" s="94">
        <v>14.45</v>
      </c>
      <c r="J181" s="94"/>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5"/>
    </row>
    <row r="182" ht="19.9" customHeight="1" spans="2:40">
      <c r="B182" s="88" t="s">
        <v>23</v>
      </c>
      <c r="C182" s="88" t="s">
        <v>23</v>
      </c>
      <c r="D182" s="89"/>
      <c r="E182" s="93" t="s">
        <v>177</v>
      </c>
      <c r="F182" s="94">
        <f t="shared" si="6"/>
        <v>20.61</v>
      </c>
      <c r="G182" s="94">
        <f t="shared" si="7"/>
        <v>20.61</v>
      </c>
      <c r="H182" s="94">
        <f t="shared" si="8"/>
        <v>20.61</v>
      </c>
      <c r="I182" s="94">
        <v>20.61</v>
      </c>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5"/>
    </row>
    <row r="183" ht="19.9" customHeight="1" spans="1:40">
      <c r="A183" s="37"/>
      <c r="B183" s="88" t="s">
        <v>172</v>
      </c>
      <c r="C183" s="88" t="s">
        <v>178</v>
      </c>
      <c r="D183" s="89" t="s">
        <v>77</v>
      </c>
      <c r="E183" s="93" t="s">
        <v>179</v>
      </c>
      <c r="F183" s="94">
        <f t="shared" si="6"/>
        <v>0.22</v>
      </c>
      <c r="G183" s="94">
        <f t="shared" si="7"/>
        <v>0.22</v>
      </c>
      <c r="H183" s="94">
        <f t="shared" si="8"/>
        <v>0.22</v>
      </c>
      <c r="I183" s="94">
        <v>0.22</v>
      </c>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5"/>
    </row>
    <row r="184" ht="19.9" customHeight="1" spans="1:40">
      <c r="A184" s="37"/>
      <c r="B184" s="88" t="s">
        <v>172</v>
      </c>
      <c r="C184" s="88" t="s">
        <v>178</v>
      </c>
      <c r="D184" s="89" t="s">
        <v>77</v>
      </c>
      <c r="E184" s="93" t="s">
        <v>180</v>
      </c>
      <c r="F184" s="94">
        <f t="shared" si="6"/>
        <v>20.4</v>
      </c>
      <c r="G184" s="94">
        <f t="shared" si="7"/>
        <v>20.4</v>
      </c>
      <c r="H184" s="94">
        <f t="shared" si="8"/>
        <v>20.4</v>
      </c>
      <c r="I184" s="94">
        <v>20.4</v>
      </c>
      <c r="J184" s="94"/>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5"/>
    </row>
    <row r="185" ht="19.9" customHeight="1" spans="2:40">
      <c r="B185" s="88" t="s">
        <v>23</v>
      </c>
      <c r="C185" s="88" t="s">
        <v>23</v>
      </c>
      <c r="D185" s="89"/>
      <c r="E185" s="93" t="s">
        <v>182</v>
      </c>
      <c r="F185" s="94">
        <f t="shared" si="6"/>
        <v>0.17</v>
      </c>
      <c r="G185" s="94">
        <f t="shared" si="7"/>
        <v>0.17</v>
      </c>
      <c r="H185" s="94">
        <f t="shared" si="8"/>
        <v>0.17</v>
      </c>
      <c r="I185" s="94">
        <v>0.17</v>
      </c>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5"/>
    </row>
    <row r="186" ht="19.9" customHeight="1" spans="1:40">
      <c r="A186" s="37"/>
      <c r="B186" s="88" t="s">
        <v>172</v>
      </c>
      <c r="C186" s="88" t="s">
        <v>183</v>
      </c>
      <c r="D186" s="89" t="s">
        <v>77</v>
      </c>
      <c r="E186" s="93" t="s">
        <v>185</v>
      </c>
      <c r="F186" s="94">
        <f t="shared" si="6"/>
        <v>0.17</v>
      </c>
      <c r="G186" s="94">
        <f t="shared" si="7"/>
        <v>0.17</v>
      </c>
      <c r="H186" s="94">
        <f t="shared" si="8"/>
        <v>0.17</v>
      </c>
      <c r="I186" s="94">
        <v>0.17</v>
      </c>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5"/>
    </row>
    <row r="187" ht="19.9" customHeight="1" spans="2:40">
      <c r="B187" s="88" t="s">
        <v>23</v>
      </c>
      <c r="C187" s="88" t="s">
        <v>23</v>
      </c>
      <c r="D187" s="89"/>
      <c r="E187" s="93" t="s">
        <v>170</v>
      </c>
      <c r="F187" s="94">
        <f t="shared" si="6"/>
        <v>2.74</v>
      </c>
      <c r="G187" s="94">
        <f t="shared" si="7"/>
        <v>2.74</v>
      </c>
      <c r="H187" s="94">
        <f t="shared" si="8"/>
        <v>2.74</v>
      </c>
      <c r="I187" s="94">
        <v>2.74</v>
      </c>
      <c r="J187" s="94"/>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5"/>
    </row>
    <row r="188" ht="19.9" customHeight="1" spans="2:40">
      <c r="B188" s="88" t="s">
        <v>23</v>
      </c>
      <c r="C188" s="88" t="s">
        <v>23</v>
      </c>
      <c r="D188" s="89"/>
      <c r="E188" s="93" t="s">
        <v>169</v>
      </c>
      <c r="F188" s="94">
        <f t="shared" si="6"/>
        <v>7.79</v>
      </c>
      <c r="G188" s="94">
        <f t="shared" si="7"/>
        <v>7.79</v>
      </c>
      <c r="H188" s="94">
        <f t="shared" si="8"/>
        <v>7.79</v>
      </c>
      <c r="I188" s="94">
        <v>7.79</v>
      </c>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5"/>
    </row>
    <row r="189" ht="19.9" customHeight="1" spans="2:40">
      <c r="B189" s="88" t="s">
        <v>23</v>
      </c>
      <c r="C189" s="88" t="s">
        <v>23</v>
      </c>
      <c r="D189" s="89"/>
      <c r="E189" s="93" t="s">
        <v>186</v>
      </c>
      <c r="F189" s="94">
        <f t="shared" si="6"/>
        <v>6.51</v>
      </c>
      <c r="G189" s="94">
        <f t="shared" si="7"/>
        <v>6.51</v>
      </c>
      <c r="H189" s="94">
        <f t="shared" si="8"/>
        <v>6.51</v>
      </c>
      <c r="I189" s="94">
        <v>6.51</v>
      </c>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5"/>
    </row>
    <row r="190" ht="19.9" customHeight="1" spans="2:40">
      <c r="B190" s="88" t="s">
        <v>23</v>
      </c>
      <c r="C190" s="88" t="s">
        <v>23</v>
      </c>
      <c r="D190" s="89"/>
      <c r="E190" s="93" t="s">
        <v>187</v>
      </c>
      <c r="F190" s="94">
        <f t="shared" si="6"/>
        <v>12.13</v>
      </c>
      <c r="G190" s="94">
        <f t="shared" si="7"/>
        <v>12.13</v>
      </c>
      <c r="H190" s="94">
        <f t="shared" si="8"/>
        <v>12.13</v>
      </c>
      <c r="I190" s="94">
        <v>12.13</v>
      </c>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5"/>
    </row>
    <row r="191" ht="19.9" customHeight="1" spans="2:40">
      <c r="B191" s="88" t="s">
        <v>23</v>
      </c>
      <c r="C191" s="88" t="s">
        <v>23</v>
      </c>
      <c r="D191" s="89"/>
      <c r="E191" s="93" t="s">
        <v>220</v>
      </c>
      <c r="F191" s="94">
        <f t="shared" si="6"/>
        <v>0.28</v>
      </c>
      <c r="G191" s="94">
        <f t="shared" si="7"/>
        <v>0.28</v>
      </c>
      <c r="H191" s="94">
        <f t="shared" si="8"/>
        <v>0.28</v>
      </c>
      <c r="I191" s="94"/>
      <c r="J191" s="94">
        <v>0.28</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5"/>
    </row>
    <row r="192" ht="19.9" customHeight="1" spans="1:40">
      <c r="A192" s="37"/>
      <c r="B192" s="88" t="s">
        <v>23</v>
      </c>
      <c r="C192" s="88" t="s">
        <v>23</v>
      </c>
      <c r="D192" s="89"/>
      <c r="E192" s="93" t="s">
        <v>221</v>
      </c>
      <c r="F192" s="94">
        <f t="shared" si="6"/>
        <v>0.28</v>
      </c>
      <c r="G192" s="94">
        <f t="shared" si="7"/>
        <v>0.28</v>
      </c>
      <c r="H192" s="94">
        <f t="shared" si="8"/>
        <v>0.28</v>
      </c>
      <c r="I192" s="94"/>
      <c r="J192" s="94">
        <v>0.28</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5"/>
    </row>
    <row r="193" ht="19.9" customHeight="1" spans="2:40">
      <c r="B193" s="88" t="s">
        <v>23</v>
      </c>
      <c r="C193" s="88" t="s">
        <v>23</v>
      </c>
      <c r="D193" s="89"/>
      <c r="E193" s="93" t="s">
        <v>213</v>
      </c>
      <c r="F193" s="94">
        <f t="shared" si="6"/>
        <v>15.12</v>
      </c>
      <c r="G193" s="94">
        <f t="shared" si="7"/>
        <v>15.12</v>
      </c>
      <c r="H193" s="94">
        <f t="shared" si="8"/>
        <v>15.12</v>
      </c>
      <c r="I193" s="94">
        <v>15.12</v>
      </c>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5"/>
    </row>
    <row r="194" ht="19.9" customHeight="1" spans="1:40">
      <c r="A194" s="37"/>
      <c r="B194" s="88" t="s">
        <v>23</v>
      </c>
      <c r="C194" s="88" t="s">
        <v>23</v>
      </c>
      <c r="D194" s="89"/>
      <c r="E194" s="93" t="s">
        <v>214</v>
      </c>
      <c r="F194" s="94">
        <f t="shared" si="6"/>
        <v>15.12</v>
      </c>
      <c r="G194" s="94">
        <f t="shared" si="7"/>
        <v>15.12</v>
      </c>
      <c r="H194" s="94">
        <f t="shared" si="8"/>
        <v>15.12</v>
      </c>
      <c r="I194" s="94">
        <v>15.12</v>
      </c>
      <c r="J194" s="94"/>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5"/>
    </row>
    <row r="195" ht="19.9" customHeight="1" spans="1:40">
      <c r="A195" s="37"/>
      <c r="B195" s="88" t="s">
        <v>215</v>
      </c>
      <c r="C195" s="88" t="s">
        <v>216</v>
      </c>
      <c r="D195" s="89" t="s">
        <v>77</v>
      </c>
      <c r="E195" s="93" t="s">
        <v>217</v>
      </c>
      <c r="F195" s="94">
        <f t="shared" si="6"/>
        <v>15.12</v>
      </c>
      <c r="G195" s="94">
        <f t="shared" si="7"/>
        <v>15.12</v>
      </c>
      <c r="H195" s="94">
        <f t="shared" si="8"/>
        <v>15.12</v>
      </c>
      <c r="I195" s="94">
        <v>15.12</v>
      </c>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5"/>
    </row>
    <row r="196" ht="19.9" customHeight="1" spans="2:40">
      <c r="B196" s="88" t="s">
        <v>23</v>
      </c>
      <c r="C196" s="88" t="s">
        <v>23</v>
      </c>
      <c r="D196" s="89"/>
      <c r="E196" s="93" t="s">
        <v>225</v>
      </c>
      <c r="F196" s="94">
        <f t="shared" si="6"/>
        <v>185.5</v>
      </c>
      <c r="G196" s="94">
        <f t="shared" si="7"/>
        <v>185.5</v>
      </c>
      <c r="H196" s="94">
        <f t="shared" si="8"/>
        <v>185.5</v>
      </c>
      <c r="I196" s="94">
        <v>152.1</v>
      </c>
      <c r="J196" s="94">
        <f>J197</f>
        <v>33.4</v>
      </c>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5"/>
    </row>
    <row r="197" ht="19.9" customHeight="1" spans="1:40">
      <c r="A197" s="37"/>
      <c r="B197" s="88" t="s">
        <v>23</v>
      </c>
      <c r="C197" s="88" t="s">
        <v>23</v>
      </c>
      <c r="D197" s="89"/>
      <c r="E197" s="93" t="s">
        <v>188</v>
      </c>
      <c r="F197" s="94">
        <f t="shared" si="6"/>
        <v>54.82</v>
      </c>
      <c r="G197" s="94">
        <f t="shared" si="7"/>
        <v>54.82</v>
      </c>
      <c r="H197" s="94">
        <f t="shared" si="8"/>
        <v>54.82</v>
      </c>
      <c r="I197" s="94">
        <v>21.42</v>
      </c>
      <c r="J197" s="94">
        <v>33.4</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5"/>
    </row>
    <row r="198" ht="19.9" customHeight="1" spans="1:40">
      <c r="A198" s="37"/>
      <c r="B198" s="88" t="s">
        <v>23</v>
      </c>
      <c r="C198" s="88" t="s">
        <v>23</v>
      </c>
      <c r="D198" s="89"/>
      <c r="E198" s="93" t="s">
        <v>189</v>
      </c>
      <c r="F198" s="94">
        <f t="shared" si="6"/>
        <v>2.6</v>
      </c>
      <c r="G198" s="94">
        <f t="shared" si="7"/>
        <v>2.6</v>
      </c>
      <c r="H198" s="94">
        <f t="shared" si="8"/>
        <v>2.6</v>
      </c>
      <c r="I198" s="94">
        <v>0.2</v>
      </c>
      <c r="J198" s="94">
        <v>2.4</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5"/>
    </row>
    <row r="199" ht="19.9" customHeight="1" spans="2:40">
      <c r="B199" s="88" t="s">
        <v>23</v>
      </c>
      <c r="C199" s="88" t="s">
        <v>23</v>
      </c>
      <c r="D199" s="89"/>
      <c r="E199" s="93" t="s">
        <v>190</v>
      </c>
      <c r="F199" s="94">
        <f t="shared" si="6"/>
        <v>8.3</v>
      </c>
      <c r="G199" s="94">
        <f t="shared" si="7"/>
        <v>8.3</v>
      </c>
      <c r="H199" s="94">
        <f t="shared" si="8"/>
        <v>8.3</v>
      </c>
      <c r="I199" s="94">
        <v>0.3</v>
      </c>
      <c r="J199" s="94">
        <v>8</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5"/>
    </row>
    <row r="200" ht="19.9" customHeight="1" spans="2:40">
      <c r="B200" s="88" t="s">
        <v>23</v>
      </c>
      <c r="C200" s="88" t="s">
        <v>23</v>
      </c>
      <c r="D200" s="89"/>
      <c r="E200" s="93" t="s">
        <v>192</v>
      </c>
      <c r="F200" s="94">
        <f t="shared" si="6"/>
        <v>11.3</v>
      </c>
      <c r="G200" s="94">
        <f t="shared" si="7"/>
        <v>11.3</v>
      </c>
      <c r="H200" s="94">
        <f t="shared" si="8"/>
        <v>11.3</v>
      </c>
      <c r="I200" s="94">
        <v>4</v>
      </c>
      <c r="J200" s="94">
        <v>7.3</v>
      </c>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5"/>
    </row>
    <row r="201" ht="19.9" customHeight="1" spans="2:40">
      <c r="B201" s="88" t="s">
        <v>23</v>
      </c>
      <c r="C201" s="88" t="s">
        <v>23</v>
      </c>
      <c r="D201" s="89"/>
      <c r="E201" s="93" t="s">
        <v>198</v>
      </c>
      <c r="F201" s="94">
        <f t="shared" si="6"/>
        <v>8</v>
      </c>
      <c r="G201" s="94">
        <f t="shared" si="7"/>
        <v>8</v>
      </c>
      <c r="H201" s="94">
        <f t="shared" si="8"/>
        <v>8</v>
      </c>
      <c r="I201" s="94">
        <v>1</v>
      </c>
      <c r="J201" s="94">
        <v>7</v>
      </c>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5"/>
    </row>
    <row r="202" ht="19.9" customHeight="1" spans="2:40">
      <c r="B202" s="88" t="s">
        <v>23</v>
      </c>
      <c r="C202" s="88" t="s">
        <v>23</v>
      </c>
      <c r="D202" s="89"/>
      <c r="E202" s="93" t="s">
        <v>191</v>
      </c>
      <c r="F202" s="94">
        <f t="shared" ref="F202:F233" si="9">G202</f>
        <v>3</v>
      </c>
      <c r="G202" s="94">
        <f t="shared" ref="G202:G233" si="10">H202</f>
        <v>3</v>
      </c>
      <c r="H202" s="94">
        <f t="shared" ref="H202:H233" si="11">I202+J202</f>
        <v>3</v>
      </c>
      <c r="I202" s="94">
        <v>1.5</v>
      </c>
      <c r="J202" s="94">
        <v>1.5</v>
      </c>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5"/>
    </row>
    <row r="203" ht="19.9" customHeight="1" spans="2:40">
      <c r="B203" s="88" t="s">
        <v>23</v>
      </c>
      <c r="C203" s="88" t="s">
        <v>23</v>
      </c>
      <c r="D203" s="89"/>
      <c r="E203" s="93" t="s">
        <v>193</v>
      </c>
      <c r="F203" s="94">
        <f t="shared" si="9"/>
        <v>7.83</v>
      </c>
      <c r="G203" s="94">
        <f t="shared" si="10"/>
        <v>7.83</v>
      </c>
      <c r="H203" s="94">
        <f t="shared" si="11"/>
        <v>7.83</v>
      </c>
      <c r="I203" s="94">
        <v>7.83</v>
      </c>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5"/>
    </row>
    <row r="204" ht="19.9" customHeight="1" spans="2:40">
      <c r="B204" s="88" t="s">
        <v>23</v>
      </c>
      <c r="C204" s="88" t="s">
        <v>23</v>
      </c>
      <c r="D204" s="89"/>
      <c r="E204" s="93" t="s">
        <v>199</v>
      </c>
      <c r="F204" s="94">
        <f t="shared" si="9"/>
        <v>8.43</v>
      </c>
      <c r="G204" s="94">
        <f t="shared" si="10"/>
        <v>8.43</v>
      </c>
      <c r="H204" s="94">
        <f t="shared" si="11"/>
        <v>8.43</v>
      </c>
      <c r="I204" s="94">
        <v>1.23</v>
      </c>
      <c r="J204" s="94">
        <v>7.2</v>
      </c>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5"/>
    </row>
    <row r="205" ht="19.9" customHeight="1" spans="2:40">
      <c r="B205" s="88" t="s">
        <v>23</v>
      </c>
      <c r="C205" s="88" t="s">
        <v>23</v>
      </c>
      <c r="D205" s="89"/>
      <c r="E205" s="93" t="s">
        <v>210</v>
      </c>
      <c r="F205" s="94">
        <f t="shared" si="9"/>
        <v>0.8</v>
      </c>
      <c r="G205" s="94">
        <f t="shared" si="10"/>
        <v>0.8</v>
      </c>
      <c r="H205" s="94">
        <f t="shared" si="11"/>
        <v>0.8</v>
      </c>
      <c r="I205" s="94">
        <v>0.8</v>
      </c>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5"/>
    </row>
    <row r="206" ht="19.9" customHeight="1" spans="2:40">
      <c r="B206" s="88" t="s">
        <v>23</v>
      </c>
      <c r="C206" s="88" t="s">
        <v>23</v>
      </c>
      <c r="D206" s="89"/>
      <c r="E206" s="93" t="s">
        <v>211</v>
      </c>
      <c r="F206" s="94">
        <f t="shared" si="9"/>
        <v>0.1</v>
      </c>
      <c r="G206" s="94">
        <f t="shared" si="10"/>
        <v>0.1</v>
      </c>
      <c r="H206" s="94">
        <f t="shared" si="11"/>
        <v>0.1</v>
      </c>
      <c r="I206" s="94">
        <v>0.1</v>
      </c>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5"/>
    </row>
    <row r="207" ht="19.9" customHeight="1" spans="2:40">
      <c r="B207" s="88" t="s">
        <v>23</v>
      </c>
      <c r="C207" s="88" t="s">
        <v>23</v>
      </c>
      <c r="D207" s="89"/>
      <c r="E207" s="93" t="s">
        <v>212</v>
      </c>
      <c r="F207" s="94">
        <f t="shared" si="9"/>
        <v>0.2</v>
      </c>
      <c r="G207" s="94">
        <f t="shared" si="10"/>
        <v>0.2</v>
      </c>
      <c r="H207" s="94">
        <f t="shared" si="11"/>
        <v>0.2</v>
      </c>
      <c r="I207" s="94">
        <v>0.2</v>
      </c>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5"/>
    </row>
    <row r="208" ht="19.9" customHeight="1" spans="2:40">
      <c r="B208" s="88" t="s">
        <v>23</v>
      </c>
      <c r="C208" s="88" t="s">
        <v>23</v>
      </c>
      <c r="D208" s="89"/>
      <c r="E208" s="93" t="s">
        <v>200</v>
      </c>
      <c r="F208" s="94">
        <f t="shared" si="9"/>
        <v>2.06</v>
      </c>
      <c r="G208" s="94">
        <f t="shared" si="10"/>
        <v>2.06</v>
      </c>
      <c r="H208" s="94">
        <f t="shared" si="11"/>
        <v>2.06</v>
      </c>
      <c r="I208" s="94">
        <v>2.06</v>
      </c>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5"/>
    </row>
    <row r="209" ht="19.9" customHeight="1" spans="1:40">
      <c r="A209" s="37"/>
      <c r="B209" s="88" t="s">
        <v>201</v>
      </c>
      <c r="C209" s="88" t="s">
        <v>202</v>
      </c>
      <c r="D209" s="89" t="s">
        <v>79</v>
      </c>
      <c r="E209" s="93" t="s">
        <v>204</v>
      </c>
      <c r="F209" s="94">
        <f t="shared" si="9"/>
        <v>0.05</v>
      </c>
      <c r="G209" s="94">
        <f t="shared" si="10"/>
        <v>0.05</v>
      </c>
      <c r="H209" s="94">
        <f t="shared" si="11"/>
        <v>0.05</v>
      </c>
      <c r="I209" s="94">
        <v>0.05</v>
      </c>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5"/>
    </row>
    <row r="210" ht="19.9" customHeight="1" spans="1:40">
      <c r="A210" s="37"/>
      <c r="B210" s="88" t="s">
        <v>201</v>
      </c>
      <c r="C210" s="88" t="s">
        <v>202</v>
      </c>
      <c r="D210" s="89" t="s">
        <v>79</v>
      </c>
      <c r="E210" s="93" t="s">
        <v>205</v>
      </c>
      <c r="F210" s="94">
        <f t="shared" si="9"/>
        <v>0.5</v>
      </c>
      <c r="G210" s="94">
        <f t="shared" si="10"/>
        <v>0.5</v>
      </c>
      <c r="H210" s="94">
        <f t="shared" si="11"/>
        <v>0.5</v>
      </c>
      <c r="I210" s="94">
        <v>0.5</v>
      </c>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5"/>
    </row>
    <row r="211" ht="19.9" customHeight="1" spans="1:40">
      <c r="A211" s="37"/>
      <c r="B211" s="88" t="s">
        <v>201</v>
      </c>
      <c r="C211" s="88" t="s">
        <v>202</v>
      </c>
      <c r="D211" s="89" t="s">
        <v>79</v>
      </c>
      <c r="E211" s="93" t="s">
        <v>203</v>
      </c>
      <c r="F211" s="94">
        <f t="shared" si="9"/>
        <v>1.51</v>
      </c>
      <c r="G211" s="94">
        <f t="shared" si="10"/>
        <v>1.51</v>
      </c>
      <c r="H211" s="94">
        <f t="shared" si="11"/>
        <v>1.51</v>
      </c>
      <c r="I211" s="94">
        <v>1.51</v>
      </c>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5"/>
    </row>
    <row r="212" ht="19.9" customHeight="1" spans="2:40">
      <c r="B212" s="88" t="s">
        <v>23</v>
      </c>
      <c r="C212" s="88" t="s">
        <v>23</v>
      </c>
      <c r="D212" s="89"/>
      <c r="E212" s="93" t="s">
        <v>209</v>
      </c>
      <c r="F212" s="94">
        <f t="shared" si="9"/>
        <v>0.1</v>
      </c>
      <c r="G212" s="94">
        <f t="shared" si="10"/>
        <v>0.1</v>
      </c>
      <c r="H212" s="94">
        <f t="shared" si="11"/>
        <v>0.1</v>
      </c>
      <c r="I212" s="94">
        <v>0.1</v>
      </c>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5"/>
    </row>
    <row r="213" ht="19.9" customHeight="1" spans="2:40">
      <c r="B213" s="88" t="s">
        <v>23</v>
      </c>
      <c r="C213" s="88" t="s">
        <v>23</v>
      </c>
      <c r="D213" s="89"/>
      <c r="E213" s="93" t="s">
        <v>194</v>
      </c>
      <c r="F213" s="94">
        <f t="shared" si="9"/>
        <v>0.1</v>
      </c>
      <c r="G213" s="94">
        <f t="shared" si="10"/>
        <v>0.1</v>
      </c>
      <c r="H213" s="94">
        <f t="shared" si="11"/>
        <v>0.1</v>
      </c>
      <c r="I213" s="94">
        <v>0.1</v>
      </c>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5"/>
    </row>
    <row r="214" ht="19.9" customHeight="1" spans="2:40">
      <c r="B214" s="88" t="s">
        <v>23</v>
      </c>
      <c r="C214" s="88" t="s">
        <v>23</v>
      </c>
      <c r="D214" s="89"/>
      <c r="E214" s="93" t="s">
        <v>195</v>
      </c>
      <c r="F214" s="94">
        <f t="shared" si="9"/>
        <v>0.7</v>
      </c>
      <c r="G214" s="94">
        <f t="shared" si="10"/>
        <v>0.7</v>
      </c>
      <c r="H214" s="94">
        <f t="shared" si="11"/>
        <v>0.7</v>
      </c>
      <c r="I214" s="94">
        <v>0.7</v>
      </c>
      <c r="J214" s="94"/>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5"/>
    </row>
    <row r="215" ht="19.9" customHeight="1" spans="2:40">
      <c r="B215" s="88" t="s">
        <v>23</v>
      </c>
      <c r="C215" s="88" t="s">
        <v>23</v>
      </c>
      <c r="D215" s="89"/>
      <c r="E215" s="93" t="s">
        <v>206</v>
      </c>
      <c r="F215" s="94">
        <f t="shared" si="9"/>
        <v>0.8</v>
      </c>
      <c r="G215" s="94">
        <f t="shared" si="10"/>
        <v>0.8</v>
      </c>
      <c r="H215" s="94">
        <f t="shared" si="11"/>
        <v>0.8</v>
      </c>
      <c r="I215" s="94">
        <v>0.8</v>
      </c>
      <c r="J215" s="94"/>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5"/>
    </row>
    <row r="216" ht="19.9" customHeight="1" spans="2:40">
      <c r="B216" s="88" t="s">
        <v>23</v>
      </c>
      <c r="C216" s="88" t="s">
        <v>23</v>
      </c>
      <c r="D216" s="89"/>
      <c r="E216" s="93" t="s">
        <v>207</v>
      </c>
      <c r="F216" s="94">
        <f t="shared" si="9"/>
        <v>0.5</v>
      </c>
      <c r="G216" s="94">
        <f t="shared" si="10"/>
        <v>0.5</v>
      </c>
      <c r="H216" s="94">
        <f t="shared" si="11"/>
        <v>0.5</v>
      </c>
      <c r="I216" s="94">
        <v>0.5</v>
      </c>
      <c r="J216" s="94"/>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5"/>
    </row>
    <row r="217" ht="19.9" customHeight="1" spans="2:40">
      <c r="B217" s="88" t="s">
        <v>23</v>
      </c>
      <c r="C217" s="88" t="s">
        <v>23</v>
      </c>
      <c r="D217" s="89"/>
      <c r="E217" s="93" t="s">
        <v>168</v>
      </c>
      <c r="F217" s="94">
        <f t="shared" si="9"/>
        <v>128.16</v>
      </c>
      <c r="G217" s="94">
        <f t="shared" si="10"/>
        <v>128.16</v>
      </c>
      <c r="H217" s="94">
        <f t="shared" si="11"/>
        <v>128.16</v>
      </c>
      <c r="I217" s="94">
        <v>128.16</v>
      </c>
      <c r="J217" s="94"/>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5"/>
    </row>
    <row r="218" ht="19.9" customHeight="1" spans="1:40">
      <c r="A218" s="37"/>
      <c r="B218" s="88" t="s">
        <v>23</v>
      </c>
      <c r="C218" s="88" t="s">
        <v>23</v>
      </c>
      <c r="D218" s="89"/>
      <c r="E218" s="93" t="s">
        <v>171</v>
      </c>
      <c r="F218" s="94">
        <f t="shared" si="9"/>
        <v>31.6</v>
      </c>
      <c r="G218" s="94">
        <f t="shared" si="10"/>
        <v>31.6</v>
      </c>
      <c r="H218" s="94">
        <f t="shared" si="11"/>
        <v>31.6</v>
      </c>
      <c r="I218" s="94">
        <v>31.6</v>
      </c>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5"/>
    </row>
    <row r="219" ht="19.9" customHeight="1" spans="1:40">
      <c r="A219" s="37"/>
      <c r="B219" s="88" t="s">
        <v>172</v>
      </c>
      <c r="C219" s="88" t="s">
        <v>173</v>
      </c>
      <c r="D219" s="89" t="s">
        <v>79</v>
      </c>
      <c r="E219" s="93" t="s">
        <v>174</v>
      </c>
      <c r="F219" s="94">
        <f t="shared" si="9"/>
        <v>28.03</v>
      </c>
      <c r="G219" s="94">
        <f t="shared" si="10"/>
        <v>28.03</v>
      </c>
      <c r="H219" s="94">
        <f t="shared" si="11"/>
        <v>28.03</v>
      </c>
      <c r="I219" s="94">
        <v>28.03</v>
      </c>
      <c r="J219" s="94"/>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5"/>
    </row>
    <row r="220" ht="19.9" customHeight="1" spans="1:40">
      <c r="A220" s="37"/>
      <c r="B220" s="88" t="s">
        <v>172</v>
      </c>
      <c r="C220" s="88" t="s">
        <v>173</v>
      </c>
      <c r="D220" s="89" t="s">
        <v>79</v>
      </c>
      <c r="E220" s="93" t="s">
        <v>175</v>
      </c>
      <c r="F220" s="94">
        <f t="shared" si="9"/>
        <v>3.37</v>
      </c>
      <c r="G220" s="94">
        <f t="shared" si="10"/>
        <v>3.37</v>
      </c>
      <c r="H220" s="94">
        <f t="shared" si="11"/>
        <v>3.37</v>
      </c>
      <c r="I220" s="94">
        <v>3.37</v>
      </c>
      <c r="J220" s="94"/>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5"/>
    </row>
    <row r="221" ht="19.9" customHeight="1" spans="1:40">
      <c r="A221" s="37"/>
      <c r="B221" s="88" t="s">
        <v>172</v>
      </c>
      <c r="C221" s="88" t="s">
        <v>173</v>
      </c>
      <c r="D221" s="89" t="s">
        <v>79</v>
      </c>
      <c r="E221" s="93" t="s">
        <v>176</v>
      </c>
      <c r="F221" s="94">
        <f t="shared" si="9"/>
        <v>0.2</v>
      </c>
      <c r="G221" s="94">
        <f t="shared" si="10"/>
        <v>0.2</v>
      </c>
      <c r="H221" s="94">
        <f t="shared" si="11"/>
        <v>0.2</v>
      </c>
      <c r="I221" s="94">
        <v>0.2</v>
      </c>
      <c r="J221" s="94"/>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5"/>
    </row>
    <row r="222" ht="19.9" customHeight="1" spans="2:40">
      <c r="B222" s="88" t="s">
        <v>23</v>
      </c>
      <c r="C222" s="88" t="s">
        <v>23</v>
      </c>
      <c r="D222" s="89"/>
      <c r="E222" s="93" t="s">
        <v>177</v>
      </c>
      <c r="F222" s="94">
        <f t="shared" si="9"/>
        <v>40.84</v>
      </c>
      <c r="G222" s="94">
        <f t="shared" si="10"/>
        <v>40.84</v>
      </c>
      <c r="H222" s="94">
        <f t="shared" si="11"/>
        <v>40.84</v>
      </c>
      <c r="I222" s="94">
        <v>40.84</v>
      </c>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5"/>
    </row>
    <row r="223" ht="19.9" customHeight="1" spans="1:40">
      <c r="A223" s="37"/>
      <c r="B223" s="88" t="s">
        <v>172</v>
      </c>
      <c r="C223" s="88" t="s">
        <v>178</v>
      </c>
      <c r="D223" s="89" t="s">
        <v>79</v>
      </c>
      <c r="E223" s="93" t="s">
        <v>179</v>
      </c>
      <c r="F223" s="94">
        <f t="shared" si="9"/>
        <v>0.38</v>
      </c>
      <c r="G223" s="94">
        <f t="shared" si="10"/>
        <v>0.38</v>
      </c>
      <c r="H223" s="94">
        <f t="shared" si="11"/>
        <v>0.38</v>
      </c>
      <c r="I223" s="94">
        <v>0.38</v>
      </c>
      <c r="J223" s="94"/>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5"/>
    </row>
    <row r="224" ht="19.9" customHeight="1" spans="1:40">
      <c r="A224" s="37"/>
      <c r="B224" s="88" t="s">
        <v>172</v>
      </c>
      <c r="C224" s="88" t="s">
        <v>178</v>
      </c>
      <c r="D224" s="89" t="s">
        <v>79</v>
      </c>
      <c r="E224" s="93" t="s">
        <v>180</v>
      </c>
      <c r="F224" s="94">
        <f t="shared" si="9"/>
        <v>40.46</v>
      </c>
      <c r="G224" s="94">
        <f t="shared" si="10"/>
        <v>40.46</v>
      </c>
      <c r="H224" s="94">
        <f t="shared" si="11"/>
        <v>40.46</v>
      </c>
      <c r="I224" s="94">
        <v>40.46</v>
      </c>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5"/>
    </row>
    <row r="225" ht="19.9" customHeight="1" spans="2:40">
      <c r="B225" s="88" t="s">
        <v>23</v>
      </c>
      <c r="C225" s="88" t="s">
        <v>23</v>
      </c>
      <c r="D225" s="89"/>
      <c r="E225" s="93" t="s">
        <v>169</v>
      </c>
      <c r="F225" s="94">
        <f t="shared" si="9"/>
        <v>15.13</v>
      </c>
      <c r="G225" s="94">
        <f t="shared" si="10"/>
        <v>15.13</v>
      </c>
      <c r="H225" s="94">
        <f t="shared" si="11"/>
        <v>15.13</v>
      </c>
      <c r="I225" s="94">
        <v>15.13</v>
      </c>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5"/>
    </row>
    <row r="226" ht="19.9" customHeight="1" spans="2:40">
      <c r="B226" s="88" t="s">
        <v>23</v>
      </c>
      <c r="C226" s="88" t="s">
        <v>23</v>
      </c>
      <c r="D226" s="89"/>
      <c r="E226" s="93" t="s">
        <v>186</v>
      </c>
      <c r="F226" s="94">
        <f t="shared" si="9"/>
        <v>12.19</v>
      </c>
      <c r="G226" s="94">
        <f t="shared" si="10"/>
        <v>12.19</v>
      </c>
      <c r="H226" s="94">
        <f t="shared" si="11"/>
        <v>12.19</v>
      </c>
      <c r="I226" s="94">
        <v>12.19</v>
      </c>
      <c r="J226" s="94"/>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5"/>
    </row>
    <row r="227" ht="19.9" customHeight="1" spans="2:40">
      <c r="B227" s="88" t="s">
        <v>23</v>
      </c>
      <c r="C227" s="88" t="s">
        <v>23</v>
      </c>
      <c r="D227" s="89"/>
      <c r="E227" s="93" t="s">
        <v>170</v>
      </c>
      <c r="F227" s="94">
        <f t="shared" si="9"/>
        <v>5.33</v>
      </c>
      <c r="G227" s="94">
        <f t="shared" si="10"/>
        <v>5.33</v>
      </c>
      <c r="H227" s="94">
        <f t="shared" si="11"/>
        <v>5.33</v>
      </c>
      <c r="I227" s="94">
        <v>5.33</v>
      </c>
      <c r="J227" s="94"/>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5"/>
    </row>
    <row r="228" ht="19.9" customHeight="1" spans="2:40">
      <c r="B228" s="88" t="s">
        <v>23</v>
      </c>
      <c r="C228" s="88" t="s">
        <v>23</v>
      </c>
      <c r="D228" s="89"/>
      <c r="E228" s="93" t="s">
        <v>187</v>
      </c>
      <c r="F228" s="94">
        <f t="shared" si="9"/>
        <v>22.73</v>
      </c>
      <c r="G228" s="94">
        <f t="shared" si="10"/>
        <v>22.73</v>
      </c>
      <c r="H228" s="94">
        <f t="shared" si="11"/>
        <v>22.73</v>
      </c>
      <c r="I228" s="94">
        <v>22.73</v>
      </c>
      <c r="J228" s="94"/>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5"/>
    </row>
    <row r="229" ht="19.9" customHeight="1" spans="2:40">
      <c r="B229" s="88" t="s">
        <v>23</v>
      </c>
      <c r="C229" s="88" t="s">
        <v>23</v>
      </c>
      <c r="D229" s="89"/>
      <c r="E229" s="93" t="s">
        <v>182</v>
      </c>
      <c r="F229" s="94">
        <f t="shared" si="9"/>
        <v>0.33</v>
      </c>
      <c r="G229" s="94">
        <f t="shared" si="10"/>
        <v>0.33</v>
      </c>
      <c r="H229" s="94">
        <f t="shared" si="11"/>
        <v>0.33</v>
      </c>
      <c r="I229" s="94">
        <v>0.33</v>
      </c>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5"/>
    </row>
    <row r="230" ht="19.9" customHeight="1" spans="1:40">
      <c r="A230" s="37"/>
      <c r="B230" s="88" t="s">
        <v>172</v>
      </c>
      <c r="C230" s="88" t="s">
        <v>183</v>
      </c>
      <c r="D230" s="89" t="s">
        <v>79</v>
      </c>
      <c r="E230" s="93" t="s">
        <v>185</v>
      </c>
      <c r="F230" s="94">
        <f t="shared" si="9"/>
        <v>0.33</v>
      </c>
      <c r="G230" s="94">
        <f t="shared" si="10"/>
        <v>0.33</v>
      </c>
      <c r="H230" s="94">
        <f t="shared" si="11"/>
        <v>0.33</v>
      </c>
      <c r="I230" s="94">
        <v>0.33</v>
      </c>
      <c r="J230" s="94"/>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5"/>
    </row>
    <row r="231" ht="19.9" customHeight="1" spans="2:40">
      <c r="B231" s="88" t="s">
        <v>23</v>
      </c>
      <c r="C231" s="88" t="s">
        <v>23</v>
      </c>
      <c r="D231" s="89"/>
      <c r="E231" s="93" t="s">
        <v>213</v>
      </c>
      <c r="F231" s="94">
        <f t="shared" si="9"/>
        <v>2.52</v>
      </c>
      <c r="G231" s="94">
        <f t="shared" si="10"/>
        <v>2.52</v>
      </c>
      <c r="H231" s="94">
        <f t="shared" si="11"/>
        <v>2.52</v>
      </c>
      <c r="I231" s="94">
        <v>2.52</v>
      </c>
      <c r="J231" s="94"/>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5"/>
    </row>
    <row r="232" ht="19.9" customHeight="1" spans="1:40">
      <c r="A232" s="37"/>
      <c r="B232" s="88" t="s">
        <v>23</v>
      </c>
      <c r="C232" s="88" t="s">
        <v>23</v>
      </c>
      <c r="D232" s="89"/>
      <c r="E232" s="93" t="s">
        <v>214</v>
      </c>
      <c r="F232" s="94">
        <f t="shared" si="9"/>
        <v>2.52</v>
      </c>
      <c r="G232" s="94">
        <f t="shared" si="10"/>
        <v>2.52</v>
      </c>
      <c r="H232" s="94">
        <f t="shared" si="11"/>
        <v>2.52</v>
      </c>
      <c r="I232" s="94">
        <v>2.52</v>
      </c>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5"/>
    </row>
    <row r="233" ht="19.9" customHeight="1" spans="1:40">
      <c r="A233" s="37"/>
      <c r="B233" s="88" t="s">
        <v>215</v>
      </c>
      <c r="C233" s="88" t="s">
        <v>216</v>
      </c>
      <c r="D233" s="89" t="s">
        <v>79</v>
      </c>
      <c r="E233" s="93" t="s">
        <v>217</v>
      </c>
      <c r="F233" s="94">
        <f t="shared" si="9"/>
        <v>2.52</v>
      </c>
      <c r="G233" s="94">
        <f t="shared" si="10"/>
        <v>2.52</v>
      </c>
      <c r="H233" s="94">
        <f t="shared" si="11"/>
        <v>2.52</v>
      </c>
      <c r="I233" s="94">
        <v>2.52</v>
      </c>
      <c r="J233" s="94"/>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5"/>
    </row>
    <row r="234" ht="8.5" customHeight="1" spans="1:40">
      <c r="A234" s="43"/>
      <c r="B234" s="43"/>
      <c r="C234" s="43"/>
      <c r="D234" s="96"/>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97"/>
    </row>
  </sheetData>
  <mergeCells count="44">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4:A16"/>
    <mergeCell ref="A18:A19"/>
    <mergeCell ref="A22:A23"/>
    <mergeCell ref="A39:A41"/>
    <mergeCell ref="A56:A57"/>
    <mergeCell ref="A60:A62"/>
    <mergeCell ref="A75:A76"/>
    <mergeCell ref="A88:A89"/>
    <mergeCell ref="A107:A109"/>
    <mergeCell ref="A113:A114"/>
    <mergeCell ref="A125:A126"/>
    <mergeCell ref="A133:A135"/>
    <mergeCell ref="A144:A145"/>
    <mergeCell ref="A165:A167"/>
    <mergeCell ref="A179:A181"/>
    <mergeCell ref="A183:A184"/>
    <mergeCell ref="A209:A211"/>
    <mergeCell ref="A219:A221"/>
    <mergeCell ref="A223:A224"/>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F10" sqref="F10"/>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t="s">
        <v>226</v>
      </c>
      <c r="C1" s="33"/>
      <c r="D1" s="33"/>
      <c r="E1" s="57"/>
      <c r="F1" s="57"/>
      <c r="G1" s="50"/>
      <c r="H1" s="50"/>
      <c r="I1" s="50"/>
      <c r="J1" s="53"/>
    </row>
    <row r="2" ht="19.9" customHeight="1" spans="1:10">
      <c r="A2" s="32"/>
      <c r="B2" s="34" t="s">
        <v>227</v>
      </c>
      <c r="C2" s="34"/>
      <c r="D2" s="34"/>
      <c r="E2" s="34"/>
      <c r="F2" s="34"/>
      <c r="G2" s="34"/>
      <c r="H2" s="34"/>
      <c r="I2" s="34"/>
      <c r="J2" s="53" t="s">
        <v>3</v>
      </c>
    </row>
    <row r="3" ht="17.05" customHeight="1" spans="1:10">
      <c r="A3" s="35"/>
      <c r="B3" s="36" t="s">
        <v>5</v>
      </c>
      <c r="C3" s="36"/>
      <c r="D3" s="36"/>
      <c r="E3" s="36"/>
      <c r="F3" s="36"/>
      <c r="G3" s="35"/>
      <c r="H3" s="98"/>
      <c r="I3" s="91" t="s">
        <v>6</v>
      </c>
      <c r="J3" s="53"/>
    </row>
    <row r="4" ht="21.35" customHeight="1" spans="1:10">
      <c r="A4" s="86"/>
      <c r="B4" s="38" t="s">
        <v>9</v>
      </c>
      <c r="C4" s="38"/>
      <c r="D4" s="38"/>
      <c r="E4" s="38"/>
      <c r="F4" s="38"/>
      <c r="G4" s="38" t="s">
        <v>59</v>
      </c>
      <c r="H4" s="59" t="s">
        <v>228</v>
      </c>
      <c r="I4" s="59" t="s">
        <v>161</v>
      </c>
      <c r="J4" s="95"/>
    </row>
    <row r="5" ht="21.35" customHeight="1" spans="1:10">
      <c r="A5" s="86"/>
      <c r="B5" s="38" t="s">
        <v>91</v>
      </c>
      <c r="C5" s="38"/>
      <c r="D5" s="38"/>
      <c r="E5" s="38" t="s">
        <v>70</v>
      </c>
      <c r="F5" s="38" t="s">
        <v>71</v>
      </c>
      <c r="G5" s="38"/>
      <c r="H5" s="59"/>
      <c r="I5" s="59"/>
      <c r="J5" s="95"/>
    </row>
    <row r="6" ht="21.35" customHeight="1" spans="1:10">
      <c r="A6" s="39"/>
      <c r="B6" s="38" t="s">
        <v>92</v>
      </c>
      <c r="C6" s="38" t="s">
        <v>93</v>
      </c>
      <c r="D6" s="38" t="s">
        <v>94</v>
      </c>
      <c r="E6" s="38"/>
      <c r="F6" s="38"/>
      <c r="G6" s="38"/>
      <c r="H6" s="59"/>
      <c r="I6" s="59"/>
      <c r="J6" s="54"/>
    </row>
    <row r="7" ht="19.9" customHeight="1" spans="1:10">
      <c r="A7" s="40"/>
      <c r="B7" s="41"/>
      <c r="C7" s="41"/>
      <c r="D7" s="41"/>
      <c r="E7" s="41"/>
      <c r="F7" s="41" t="s">
        <v>72</v>
      </c>
      <c r="G7" s="45">
        <v>2053.72</v>
      </c>
      <c r="H7" s="45">
        <v>2053.72</v>
      </c>
      <c r="I7" s="45"/>
      <c r="J7" s="55"/>
    </row>
    <row r="8" ht="19.9" customHeight="1" spans="1:10">
      <c r="A8" s="39"/>
      <c r="B8" s="42"/>
      <c r="C8" s="42"/>
      <c r="D8" s="42"/>
      <c r="E8" s="42"/>
      <c r="F8" s="46" t="s">
        <v>23</v>
      </c>
      <c r="G8" s="47">
        <v>2053.72</v>
      </c>
      <c r="H8" s="47">
        <v>2053.72</v>
      </c>
      <c r="I8" s="47"/>
      <c r="J8" s="53"/>
    </row>
    <row r="9" ht="19.9" customHeight="1" spans="1:10">
      <c r="A9" s="39"/>
      <c r="B9" s="69"/>
      <c r="C9" s="69"/>
      <c r="D9" s="69"/>
      <c r="E9" s="69"/>
      <c r="F9" s="46" t="s">
        <v>229</v>
      </c>
      <c r="G9" s="47">
        <v>2053.72</v>
      </c>
      <c r="H9" s="47">
        <v>2053.72</v>
      </c>
      <c r="I9" s="47"/>
      <c r="J9" s="53"/>
    </row>
    <row r="10" ht="19.9" customHeight="1" spans="1:10">
      <c r="A10" s="39"/>
      <c r="B10" s="69" t="s">
        <v>95</v>
      </c>
      <c r="C10" s="69" t="s">
        <v>96</v>
      </c>
      <c r="D10" s="69" t="s">
        <v>96</v>
      </c>
      <c r="E10" s="69" t="s">
        <v>230</v>
      </c>
      <c r="F10" s="48" t="s">
        <v>231</v>
      </c>
      <c r="G10" s="47">
        <v>166.97</v>
      </c>
      <c r="H10" s="49">
        <v>166.97</v>
      </c>
      <c r="I10" s="49"/>
      <c r="J10" s="54"/>
    </row>
    <row r="11" ht="19.9" customHeight="1" spans="1:10">
      <c r="A11" s="39"/>
      <c r="B11" s="69" t="s">
        <v>98</v>
      </c>
      <c r="C11" s="69" t="s">
        <v>99</v>
      </c>
      <c r="D11" s="69" t="s">
        <v>100</v>
      </c>
      <c r="E11" s="69" t="s">
        <v>230</v>
      </c>
      <c r="F11" s="48" t="s">
        <v>232</v>
      </c>
      <c r="G11" s="47">
        <v>220.4</v>
      </c>
      <c r="H11" s="49">
        <v>220.4</v>
      </c>
      <c r="I11" s="49"/>
      <c r="J11" s="54"/>
    </row>
    <row r="12" ht="19.9" customHeight="1" spans="1:10">
      <c r="A12" s="39"/>
      <c r="B12" s="69" t="s">
        <v>102</v>
      </c>
      <c r="C12" s="69" t="s">
        <v>103</v>
      </c>
      <c r="D12" s="69" t="s">
        <v>104</v>
      </c>
      <c r="E12" s="69" t="s">
        <v>230</v>
      </c>
      <c r="F12" s="48" t="s">
        <v>233</v>
      </c>
      <c r="G12" s="47">
        <v>56.57</v>
      </c>
      <c r="H12" s="49">
        <v>56.57</v>
      </c>
      <c r="I12" s="49"/>
      <c r="J12" s="54"/>
    </row>
    <row r="13" ht="19.9" customHeight="1" spans="1:10">
      <c r="A13" s="39"/>
      <c r="B13" s="69" t="s">
        <v>98</v>
      </c>
      <c r="C13" s="69" t="s">
        <v>99</v>
      </c>
      <c r="D13" s="69" t="s">
        <v>104</v>
      </c>
      <c r="E13" s="69" t="s">
        <v>230</v>
      </c>
      <c r="F13" s="46" t="s">
        <v>106</v>
      </c>
      <c r="G13" s="47">
        <v>1168.95</v>
      </c>
      <c r="H13" s="49">
        <v>1168.95</v>
      </c>
      <c r="I13" s="49"/>
      <c r="J13" s="54"/>
    </row>
    <row r="14" ht="19.9" customHeight="1" spans="1:10">
      <c r="A14" s="39"/>
      <c r="B14" s="69" t="s">
        <v>98</v>
      </c>
      <c r="C14" s="69" t="s">
        <v>113</v>
      </c>
      <c r="D14" s="69" t="s">
        <v>100</v>
      </c>
      <c r="E14" s="69" t="s">
        <v>230</v>
      </c>
      <c r="F14" s="46" t="s">
        <v>101</v>
      </c>
      <c r="G14" s="47">
        <v>20.71</v>
      </c>
      <c r="H14" s="49">
        <v>20.71</v>
      </c>
      <c r="I14" s="49"/>
      <c r="J14" s="54"/>
    </row>
    <row r="15" ht="19.9" customHeight="1" spans="1:10">
      <c r="A15" s="39"/>
      <c r="B15" s="69" t="s">
        <v>98</v>
      </c>
      <c r="C15" s="69" t="s">
        <v>113</v>
      </c>
      <c r="D15" s="69" t="s">
        <v>104</v>
      </c>
      <c r="E15" s="69" t="s">
        <v>230</v>
      </c>
      <c r="F15" s="48" t="s">
        <v>234</v>
      </c>
      <c r="G15" s="47">
        <v>251.05</v>
      </c>
      <c r="H15" s="49">
        <v>251.05</v>
      </c>
      <c r="I15" s="49"/>
      <c r="J15" s="54"/>
    </row>
    <row r="16" ht="19.9" customHeight="1" spans="1:10">
      <c r="A16" s="39"/>
      <c r="B16" s="69" t="s">
        <v>98</v>
      </c>
      <c r="C16" s="69" t="s">
        <v>99</v>
      </c>
      <c r="D16" s="69" t="s">
        <v>107</v>
      </c>
      <c r="E16" s="69" t="s">
        <v>230</v>
      </c>
      <c r="F16" s="46" t="s">
        <v>108</v>
      </c>
      <c r="G16" s="47">
        <v>12.6</v>
      </c>
      <c r="H16" s="49">
        <v>12.6</v>
      </c>
      <c r="I16" s="49"/>
      <c r="J16" s="54"/>
    </row>
    <row r="17" ht="19.9" customHeight="1" spans="1:10">
      <c r="A17" s="39"/>
      <c r="B17" s="69" t="s">
        <v>111</v>
      </c>
      <c r="C17" s="69" t="s">
        <v>100</v>
      </c>
      <c r="D17" s="69" t="s">
        <v>104</v>
      </c>
      <c r="E17" s="69" t="s">
        <v>230</v>
      </c>
      <c r="F17" s="46" t="s">
        <v>112</v>
      </c>
      <c r="G17" s="47">
        <v>137.87</v>
      </c>
      <c r="H17" s="49">
        <v>137.87</v>
      </c>
      <c r="I17" s="49"/>
      <c r="J17" s="54"/>
    </row>
    <row r="18" ht="19.9" customHeight="1" spans="1:10">
      <c r="A18" s="39"/>
      <c r="B18" s="69" t="s">
        <v>95</v>
      </c>
      <c r="C18" s="69" t="s">
        <v>109</v>
      </c>
      <c r="D18" s="69" t="s">
        <v>109</v>
      </c>
      <c r="E18" s="69" t="s">
        <v>230</v>
      </c>
      <c r="F18" s="48" t="s">
        <v>235</v>
      </c>
      <c r="G18" s="47">
        <v>3.2</v>
      </c>
      <c r="H18" s="49">
        <v>3.2</v>
      </c>
      <c r="I18" s="49"/>
      <c r="J18" s="54"/>
    </row>
    <row r="19" ht="19.9" customHeight="1" spans="1:10">
      <c r="A19" s="39"/>
      <c r="B19" s="69" t="s">
        <v>95</v>
      </c>
      <c r="C19" s="69" t="s">
        <v>96</v>
      </c>
      <c r="D19" s="69" t="s">
        <v>104</v>
      </c>
      <c r="E19" s="69" t="s">
        <v>230</v>
      </c>
      <c r="F19" s="48" t="s">
        <v>236</v>
      </c>
      <c r="G19" s="47">
        <v>15.4</v>
      </c>
      <c r="H19" s="49">
        <v>15.4</v>
      </c>
      <c r="I19" s="49"/>
      <c r="J19" s="54"/>
    </row>
    <row r="20" ht="8.5" customHeight="1" spans="1:10">
      <c r="A20" s="43"/>
      <c r="B20" s="44"/>
      <c r="C20" s="44"/>
      <c r="D20" s="44"/>
      <c r="E20" s="44"/>
      <c r="F20" s="43"/>
      <c r="G20" s="43"/>
      <c r="H20" s="43"/>
      <c r="I20" s="43"/>
      <c r="J20" s="99"/>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7"/>
  <sheetViews>
    <sheetView workbookViewId="0">
      <pane ySplit="6" topLeftCell="A7" activePane="bottomLeft" state="frozen"/>
      <selection/>
      <selection pane="bottomLeft" activeCell="L19" sqref="L19"/>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33"/>
      <c r="B1" s="33" t="s">
        <v>237</v>
      </c>
      <c r="C1" s="33"/>
      <c r="D1" s="57"/>
      <c r="E1" s="57"/>
      <c r="F1" s="32"/>
      <c r="G1" s="32"/>
      <c r="H1" s="90"/>
      <c r="I1" s="95"/>
    </row>
    <row r="2" ht="19.9" customHeight="1" spans="1:9">
      <c r="A2" s="32"/>
      <c r="B2" s="34" t="s">
        <v>238</v>
      </c>
      <c r="C2" s="34"/>
      <c r="D2" s="34"/>
      <c r="E2" s="34"/>
      <c r="F2" s="34"/>
      <c r="G2" s="34"/>
      <c r="H2" s="34"/>
      <c r="I2" s="95"/>
    </row>
    <row r="3" ht="17.05" customHeight="1" spans="1:9">
      <c r="A3" s="35"/>
      <c r="B3" s="36" t="s">
        <v>5</v>
      </c>
      <c r="C3" s="36"/>
      <c r="D3" s="36"/>
      <c r="E3" s="36"/>
      <c r="G3" s="35"/>
      <c r="H3" s="91" t="s">
        <v>6</v>
      </c>
      <c r="I3" s="95"/>
    </row>
    <row r="4" ht="21.35" customHeight="1" spans="1:9">
      <c r="A4" s="37"/>
      <c r="B4" s="85" t="s">
        <v>9</v>
      </c>
      <c r="C4" s="85"/>
      <c r="D4" s="85"/>
      <c r="E4" s="85"/>
      <c r="F4" s="85" t="s">
        <v>87</v>
      </c>
      <c r="G4" s="85"/>
      <c r="H4" s="85"/>
      <c r="I4" s="95"/>
    </row>
    <row r="5" ht="21.35" customHeight="1" spans="1:9">
      <c r="A5" s="37"/>
      <c r="B5" s="85" t="s">
        <v>91</v>
      </c>
      <c r="C5" s="85"/>
      <c r="D5" s="85" t="s">
        <v>70</v>
      </c>
      <c r="E5" s="85" t="s">
        <v>71</v>
      </c>
      <c r="F5" s="85" t="s">
        <v>59</v>
      </c>
      <c r="G5" s="85" t="s">
        <v>239</v>
      </c>
      <c r="H5" s="85" t="s">
        <v>240</v>
      </c>
      <c r="I5" s="95"/>
    </row>
    <row r="6" ht="21.35" customHeight="1" spans="1:9">
      <c r="A6" s="86"/>
      <c r="B6" s="85" t="s">
        <v>92</v>
      </c>
      <c r="C6" s="85" t="s">
        <v>93</v>
      </c>
      <c r="D6" s="85"/>
      <c r="E6" s="85"/>
      <c r="F6" s="85"/>
      <c r="G6" s="85"/>
      <c r="H6" s="85"/>
      <c r="I6" s="95"/>
    </row>
    <row r="7" ht="19.9" customHeight="1" spans="1:9">
      <c r="A7" s="37"/>
      <c r="B7" s="87"/>
      <c r="C7" s="87"/>
      <c r="D7" s="87"/>
      <c r="E7" s="41" t="s">
        <v>72</v>
      </c>
      <c r="F7" s="92">
        <v>1751.04</v>
      </c>
      <c r="G7" s="92">
        <v>1486.46</v>
      </c>
      <c r="H7" s="92">
        <v>264.58</v>
      </c>
      <c r="I7" s="95"/>
    </row>
    <row r="8" ht="19.9" customHeight="1" spans="1:9">
      <c r="A8" s="37"/>
      <c r="B8" s="88" t="s">
        <v>23</v>
      </c>
      <c r="C8" s="88" t="s">
        <v>23</v>
      </c>
      <c r="D8" s="89"/>
      <c r="E8" s="93" t="s">
        <v>23</v>
      </c>
      <c r="F8" s="94">
        <v>1751.04</v>
      </c>
      <c r="G8" s="94">
        <v>1486.46</v>
      </c>
      <c r="H8" s="94">
        <v>264.58</v>
      </c>
      <c r="I8" s="95"/>
    </row>
    <row r="9" ht="19.9" customHeight="1" spans="1:9">
      <c r="A9" s="37"/>
      <c r="B9" s="88" t="s">
        <v>23</v>
      </c>
      <c r="C9" s="88" t="s">
        <v>23</v>
      </c>
      <c r="D9" s="89" t="s">
        <v>73</v>
      </c>
      <c r="E9" s="93" t="s">
        <v>74</v>
      </c>
      <c r="F9" s="94">
        <v>948.99</v>
      </c>
      <c r="G9" s="94">
        <v>802.85</v>
      </c>
      <c r="H9" s="94">
        <v>146.14</v>
      </c>
      <c r="I9" s="95"/>
    </row>
    <row r="10" ht="19.9" customHeight="1" spans="1:9">
      <c r="A10" s="37"/>
      <c r="B10" s="88" t="s">
        <v>23</v>
      </c>
      <c r="C10" s="88" t="s">
        <v>23</v>
      </c>
      <c r="D10" s="89" t="s">
        <v>241</v>
      </c>
      <c r="E10" s="93" t="s">
        <v>242</v>
      </c>
      <c r="F10" s="94">
        <v>747.41</v>
      </c>
      <c r="G10" s="94">
        <v>747.41</v>
      </c>
      <c r="H10" s="94"/>
      <c r="I10" s="95"/>
    </row>
    <row r="11" ht="19.9" customHeight="1" spans="1:9">
      <c r="A11" s="37"/>
      <c r="B11" s="88" t="s">
        <v>172</v>
      </c>
      <c r="C11" s="88" t="s">
        <v>243</v>
      </c>
      <c r="D11" s="89" t="s">
        <v>244</v>
      </c>
      <c r="E11" s="93" t="s">
        <v>245</v>
      </c>
      <c r="F11" s="94">
        <v>88.49</v>
      </c>
      <c r="G11" s="94">
        <v>88.49</v>
      </c>
      <c r="H11" s="94"/>
      <c r="I11" s="95"/>
    </row>
    <row r="12" ht="19.9" customHeight="1" spans="2:9">
      <c r="B12" s="88" t="s">
        <v>172</v>
      </c>
      <c r="C12" s="88" t="s">
        <v>246</v>
      </c>
      <c r="D12" s="89" t="s">
        <v>247</v>
      </c>
      <c r="E12" s="93" t="s">
        <v>248</v>
      </c>
      <c r="F12" s="94">
        <v>29.93</v>
      </c>
      <c r="G12" s="94">
        <v>29.93</v>
      </c>
      <c r="H12" s="94"/>
      <c r="I12" s="95"/>
    </row>
    <row r="13" ht="19.9" customHeight="1" spans="2:9">
      <c r="B13" s="88" t="s">
        <v>172</v>
      </c>
      <c r="C13" s="88" t="s">
        <v>173</v>
      </c>
      <c r="D13" s="89" t="s">
        <v>249</v>
      </c>
      <c r="E13" s="93" t="s">
        <v>250</v>
      </c>
      <c r="F13" s="94">
        <v>195.31</v>
      </c>
      <c r="G13" s="94">
        <v>195.31</v>
      </c>
      <c r="H13" s="94"/>
      <c r="I13" s="95"/>
    </row>
    <row r="14" ht="19.9" customHeight="1" spans="1:9">
      <c r="A14" s="37"/>
      <c r="B14" s="88" t="s">
        <v>172</v>
      </c>
      <c r="C14" s="88" t="s">
        <v>173</v>
      </c>
      <c r="D14" s="89" t="s">
        <v>251</v>
      </c>
      <c r="E14" s="93" t="s">
        <v>252</v>
      </c>
      <c r="F14" s="94">
        <v>178.9</v>
      </c>
      <c r="G14" s="94">
        <v>178.9</v>
      </c>
      <c r="H14" s="94"/>
      <c r="I14" s="95"/>
    </row>
    <row r="15" ht="19.9" customHeight="1" spans="1:9">
      <c r="A15" s="37"/>
      <c r="B15" s="88" t="s">
        <v>172</v>
      </c>
      <c r="C15" s="88" t="s">
        <v>173</v>
      </c>
      <c r="D15" s="89" t="s">
        <v>253</v>
      </c>
      <c r="E15" s="93" t="s">
        <v>254</v>
      </c>
      <c r="F15" s="94">
        <v>15.27</v>
      </c>
      <c r="G15" s="94">
        <v>15.27</v>
      </c>
      <c r="H15" s="94"/>
      <c r="I15" s="95"/>
    </row>
    <row r="16" ht="19.9" customHeight="1" spans="1:9">
      <c r="A16" s="37"/>
      <c r="B16" s="88" t="s">
        <v>172</v>
      </c>
      <c r="C16" s="88" t="s">
        <v>173</v>
      </c>
      <c r="D16" s="89" t="s">
        <v>255</v>
      </c>
      <c r="E16" s="93" t="s">
        <v>256</v>
      </c>
      <c r="F16" s="94">
        <v>1.14</v>
      </c>
      <c r="G16" s="94">
        <v>1.14</v>
      </c>
      <c r="H16" s="94"/>
      <c r="I16" s="95"/>
    </row>
    <row r="17" ht="19.9" customHeight="1" spans="2:9">
      <c r="B17" s="88" t="s">
        <v>172</v>
      </c>
      <c r="C17" s="88" t="s">
        <v>178</v>
      </c>
      <c r="D17" s="89" t="s">
        <v>257</v>
      </c>
      <c r="E17" s="93" t="s">
        <v>258</v>
      </c>
      <c r="F17" s="94">
        <v>212.39</v>
      </c>
      <c r="G17" s="94">
        <v>212.39</v>
      </c>
      <c r="H17" s="94"/>
      <c r="I17" s="95"/>
    </row>
    <row r="18" ht="19.9" customHeight="1" spans="1:9">
      <c r="A18" s="37"/>
      <c r="B18" s="88" t="s">
        <v>172</v>
      </c>
      <c r="C18" s="88" t="s">
        <v>178</v>
      </c>
      <c r="D18" s="89" t="s">
        <v>259</v>
      </c>
      <c r="E18" s="93" t="s">
        <v>260</v>
      </c>
      <c r="F18" s="94">
        <v>2.54</v>
      </c>
      <c r="G18" s="94">
        <v>2.54</v>
      </c>
      <c r="H18" s="94"/>
      <c r="I18" s="95"/>
    </row>
    <row r="19" ht="19.9" customHeight="1" spans="1:9">
      <c r="A19" s="37"/>
      <c r="B19" s="88" t="s">
        <v>172</v>
      </c>
      <c r="C19" s="88" t="s">
        <v>178</v>
      </c>
      <c r="D19" s="89" t="s">
        <v>261</v>
      </c>
      <c r="E19" s="93" t="s">
        <v>177</v>
      </c>
      <c r="F19" s="94">
        <v>209.86</v>
      </c>
      <c r="G19" s="94">
        <v>209.86</v>
      </c>
      <c r="H19" s="94"/>
      <c r="I19" s="95"/>
    </row>
    <row r="20" ht="19.9" customHeight="1" spans="2:9">
      <c r="B20" s="88" t="s">
        <v>172</v>
      </c>
      <c r="C20" s="88" t="s">
        <v>262</v>
      </c>
      <c r="D20" s="89" t="s">
        <v>263</v>
      </c>
      <c r="E20" s="93" t="s">
        <v>264</v>
      </c>
      <c r="F20" s="94">
        <v>22.28</v>
      </c>
      <c r="G20" s="94">
        <v>22.28</v>
      </c>
      <c r="H20" s="94"/>
      <c r="I20" s="95"/>
    </row>
    <row r="21" ht="19.9" customHeight="1" spans="2:9">
      <c r="B21" s="88" t="s">
        <v>172</v>
      </c>
      <c r="C21" s="88" t="s">
        <v>183</v>
      </c>
      <c r="D21" s="89" t="s">
        <v>265</v>
      </c>
      <c r="E21" s="93" t="s">
        <v>266</v>
      </c>
      <c r="F21" s="94">
        <v>2.15</v>
      </c>
      <c r="G21" s="94">
        <v>2.15</v>
      </c>
      <c r="H21" s="94"/>
      <c r="I21" s="95"/>
    </row>
    <row r="22" ht="19.9" customHeight="1" spans="1:9">
      <c r="A22" s="37"/>
      <c r="B22" s="88" t="s">
        <v>172</v>
      </c>
      <c r="C22" s="88" t="s">
        <v>183</v>
      </c>
      <c r="D22" s="89" t="s">
        <v>267</v>
      </c>
      <c r="E22" s="93" t="s">
        <v>268</v>
      </c>
      <c r="F22" s="94">
        <v>0.28</v>
      </c>
      <c r="G22" s="94">
        <v>0.28</v>
      </c>
      <c r="H22" s="94"/>
      <c r="I22" s="95"/>
    </row>
    <row r="23" ht="19.9" customHeight="1" spans="1:9">
      <c r="A23" s="37"/>
      <c r="B23" s="88" t="s">
        <v>172</v>
      </c>
      <c r="C23" s="88" t="s">
        <v>183</v>
      </c>
      <c r="D23" s="89" t="s">
        <v>269</v>
      </c>
      <c r="E23" s="93" t="s">
        <v>270</v>
      </c>
      <c r="F23" s="94">
        <v>1.87</v>
      </c>
      <c r="G23" s="94">
        <v>1.87</v>
      </c>
      <c r="H23" s="94"/>
      <c r="I23" s="95"/>
    </row>
    <row r="24" ht="19.9" customHeight="1" spans="2:9">
      <c r="B24" s="88" t="s">
        <v>172</v>
      </c>
      <c r="C24" s="88" t="s">
        <v>271</v>
      </c>
      <c r="D24" s="89" t="s">
        <v>272</v>
      </c>
      <c r="E24" s="93" t="s">
        <v>273</v>
      </c>
      <c r="F24" s="94">
        <v>73.3</v>
      </c>
      <c r="G24" s="94">
        <v>73.3</v>
      </c>
      <c r="H24" s="94"/>
      <c r="I24" s="95"/>
    </row>
    <row r="25" ht="19.9" customHeight="1" spans="2:9">
      <c r="B25" s="88" t="s">
        <v>172</v>
      </c>
      <c r="C25" s="88" t="s">
        <v>274</v>
      </c>
      <c r="D25" s="89" t="s">
        <v>275</v>
      </c>
      <c r="E25" s="93" t="s">
        <v>276</v>
      </c>
      <c r="F25" s="94">
        <v>123.57</v>
      </c>
      <c r="G25" s="94">
        <v>123.57</v>
      </c>
      <c r="H25" s="94"/>
      <c r="I25" s="95"/>
    </row>
    <row r="26" ht="19.9" customHeight="1" spans="2:9">
      <c r="B26" s="88" t="s">
        <v>23</v>
      </c>
      <c r="C26" s="88" t="s">
        <v>23</v>
      </c>
      <c r="D26" s="89" t="s">
        <v>277</v>
      </c>
      <c r="E26" s="93" t="s">
        <v>278</v>
      </c>
      <c r="F26" s="94">
        <v>146.14</v>
      </c>
      <c r="G26" s="94"/>
      <c r="H26" s="94">
        <v>146.14</v>
      </c>
      <c r="I26" s="95"/>
    </row>
    <row r="27" ht="19.9" customHeight="1" spans="1:9">
      <c r="A27" s="37"/>
      <c r="B27" s="88" t="s">
        <v>201</v>
      </c>
      <c r="C27" s="88" t="s">
        <v>178</v>
      </c>
      <c r="D27" s="89" t="s">
        <v>279</v>
      </c>
      <c r="E27" s="93" t="s">
        <v>280</v>
      </c>
      <c r="F27" s="94">
        <v>20.22</v>
      </c>
      <c r="G27" s="94"/>
      <c r="H27" s="94">
        <v>20.22</v>
      </c>
      <c r="I27" s="95"/>
    </row>
    <row r="28" ht="19.9" customHeight="1" spans="2:9">
      <c r="B28" s="88" t="s">
        <v>201</v>
      </c>
      <c r="C28" s="88" t="s">
        <v>281</v>
      </c>
      <c r="D28" s="89" t="s">
        <v>282</v>
      </c>
      <c r="E28" s="93" t="s">
        <v>283</v>
      </c>
      <c r="F28" s="94">
        <v>41.35</v>
      </c>
      <c r="G28" s="94"/>
      <c r="H28" s="94">
        <v>41.35</v>
      </c>
      <c r="I28" s="95"/>
    </row>
    <row r="29" ht="19.9" customHeight="1" spans="2:9">
      <c r="B29" s="88" t="s">
        <v>201</v>
      </c>
      <c r="C29" s="88" t="s">
        <v>284</v>
      </c>
      <c r="D29" s="89" t="s">
        <v>285</v>
      </c>
      <c r="E29" s="93" t="s">
        <v>286</v>
      </c>
      <c r="F29" s="94">
        <v>10</v>
      </c>
      <c r="G29" s="94"/>
      <c r="H29" s="94">
        <v>10</v>
      </c>
      <c r="I29" s="95"/>
    </row>
    <row r="30" ht="19.9" customHeight="1" spans="2:9">
      <c r="B30" s="88" t="s">
        <v>201</v>
      </c>
      <c r="C30" s="88" t="s">
        <v>271</v>
      </c>
      <c r="D30" s="89" t="s">
        <v>287</v>
      </c>
      <c r="E30" s="93" t="s">
        <v>288</v>
      </c>
      <c r="F30" s="94">
        <v>0.1</v>
      </c>
      <c r="G30" s="94"/>
      <c r="H30" s="94">
        <v>0.1</v>
      </c>
      <c r="I30" s="95"/>
    </row>
    <row r="31" ht="19.9" customHeight="1" spans="2:9">
      <c r="B31" s="88" t="s">
        <v>201</v>
      </c>
      <c r="C31" s="88" t="s">
        <v>289</v>
      </c>
      <c r="D31" s="89" t="s">
        <v>290</v>
      </c>
      <c r="E31" s="93" t="s">
        <v>291</v>
      </c>
      <c r="F31" s="94">
        <v>6.58</v>
      </c>
      <c r="G31" s="94"/>
      <c r="H31" s="94">
        <v>6.58</v>
      </c>
      <c r="I31" s="95"/>
    </row>
    <row r="32" ht="19.9" customHeight="1" spans="2:9">
      <c r="B32" s="88" t="s">
        <v>201</v>
      </c>
      <c r="C32" s="88" t="s">
        <v>202</v>
      </c>
      <c r="D32" s="89" t="s">
        <v>292</v>
      </c>
      <c r="E32" s="93" t="s">
        <v>293</v>
      </c>
      <c r="F32" s="94">
        <v>12.12</v>
      </c>
      <c r="G32" s="94"/>
      <c r="H32" s="94">
        <v>12.12</v>
      </c>
      <c r="I32" s="95"/>
    </row>
    <row r="33" ht="19.9" customHeight="1" spans="1:9">
      <c r="A33" s="37"/>
      <c r="B33" s="88" t="s">
        <v>201</v>
      </c>
      <c r="C33" s="88" t="s">
        <v>202</v>
      </c>
      <c r="D33" s="89" t="s">
        <v>294</v>
      </c>
      <c r="E33" s="93" t="s">
        <v>295</v>
      </c>
      <c r="F33" s="94">
        <v>10.83</v>
      </c>
      <c r="G33" s="94"/>
      <c r="H33" s="94">
        <v>10.83</v>
      </c>
      <c r="I33" s="95"/>
    </row>
    <row r="34" ht="19.9" customHeight="1" spans="1:9">
      <c r="A34" s="37"/>
      <c r="B34" s="88" t="s">
        <v>201</v>
      </c>
      <c r="C34" s="88" t="s">
        <v>202</v>
      </c>
      <c r="D34" s="89" t="s">
        <v>296</v>
      </c>
      <c r="E34" s="93" t="s">
        <v>297</v>
      </c>
      <c r="F34" s="94">
        <v>1.29</v>
      </c>
      <c r="G34" s="94"/>
      <c r="H34" s="94">
        <v>1.29</v>
      </c>
      <c r="I34" s="95"/>
    </row>
    <row r="35" ht="19.9" customHeight="1" spans="2:9">
      <c r="B35" s="88" t="s">
        <v>201</v>
      </c>
      <c r="C35" s="88" t="s">
        <v>298</v>
      </c>
      <c r="D35" s="89" t="s">
        <v>299</v>
      </c>
      <c r="E35" s="93" t="s">
        <v>300</v>
      </c>
      <c r="F35" s="94">
        <v>2.16</v>
      </c>
      <c r="G35" s="94"/>
      <c r="H35" s="94">
        <v>2.16</v>
      </c>
      <c r="I35" s="95"/>
    </row>
    <row r="36" ht="19.9" customHeight="1" spans="2:9">
      <c r="B36" s="88" t="s">
        <v>201</v>
      </c>
      <c r="C36" s="88" t="s">
        <v>274</v>
      </c>
      <c r="D36" s="89" t="s">
        <v>301</v>
      </c>
      <c r="E36" s="93" t="s">
        <v>302</v>
      </c>
      <c r="F36" s="94">
        <v>29.86</v>
      </c>
      <c r="G36" s="94"/>
      <c r="H36" s="94">
        <v>29.86</v>
      </c>
      <c r="I36" s="95"/>
    </row>
    <row r="37" ht="19.9" customHeight="1" spans="2:9">
      <c r="B37" s="88" t="s">
        <v>201</v>
      </c>
      <c r="C37" s="88" t="s">
        <v>303</v>
      </c>
      <c r="D37" s="89" t="s">
        <v>304</v>
      </c>
      <c r="E37" s="93" t="s">
        <v>305</v>
      </c>
      <c r="F37" s="94">
        <v>4.49</v>
      </c>
      <c r="G37" s="94"/>
      <c r="H37" s="94">
        <v>4.49</v>
      </c>
      <c r="I37" s="95"/>
    </row>
    <row r="38" ht="19.9" customHeight="1" spans="2:9">
      <c r="B38" s="88" t="s">
        <v>201</v>
      </c>
      <c r="C38" s="88" t="s">
        <v>306</v>
      </c>
      <c r="D38" s="89" t="s">
        <v>307</v>
      </c>
      <c r="E38" s="93" t="s">
        <v>308</v>
      </c>
      <c r="F38" s="94">
        <v>7</v>
      </c>
      <c r="G38" s="94"/>
      <c r="H38" s="94">
        <v>7</v>
      </c>
      <c r="I38" s="95"/>
    </row>
    <row r="39" ht="19.9" customHeight="1" spans="2:9">
      <c r="B39" s="88" t="s">
        <v>201</v>
      </c>
      <c r="C39" s="88" t="s">
        <v>309</v>
      </c>
      <c r="D39" s="89" t="s">
        <v>310</v>
      </c>
      <c r="E39" s="93" t="s">
        <v>311</v>
      </c>
      <c r="F39" s="94">
        <v>1</v>
      </c>
      <c r="G39" s="94"/>
      <c r="H39" s="94">
        <v>1</v>
      </c>
      <c r="I39" s="95"/>
    </row>
    <row r="40" ht="19.9" customHeight="1" spans="2:9">
      <c r="B40" s="88" t="s">
        <v>201</v>
      </c>
      <c r="C40" s="88" t="s">
        <v>262</v>
      </c>
      <c r="D40" s="89" t="s">
        <v>312</v>
      </c>
      <c r="E40" s="93" t="s">
        <v>313</v>
      </c>
      <c r="F40" s="94">
        <v>0.3</v>
      </c>
      <c r="G40" s="94"/>
      <c r="H40" s="94">
        <v>0.3</v>
      </c>
      <c r="I40" s="95"/>
    </row>
    <row r="41" ht="19.9" customHeight="1" spans="2:9">
      <c r="B41" s="88" t="s">
        <v>201</v>
      </c>
      <c r="C41" s="88" t="s">
        <v>314</v>
      </c>
      <c r="D41" s="89" t="s">
        <v>315</v>
      </c>
      <c r="E41" s="93" t="s">
        <v>316</v>
      </c>
      <c r="F41" s="94">
        <v>3.36</v>
      </c>
      <c r="G41" s="94"/>
      <c r="H41" s="94">
        <v>3.36</v>
      </c>
      <c r="I41" s="95"/>
    </row>
    <row r="42" ht="19.9" customHeight="1" spans="2:9">
      <c r="B42" s="88" t="s">
        <v>201</v>
      </c>
      <c r="C42" s="88" t="s">
        <v>317</v>
      </c>
      <c r="D42" s="89" t="s">
        <v>318</v>
      </c>
      <c r="E42" s="93" t="s">
        <v>319</v>
      </c>
      <c r="F42" s="94">
        <v>4</v>
      </c>
      <c r="G42" s="94"/>
      <c r="H42" s="94">
        <v>4</v>
      </c>
      <c r="I42" s="95"/>
    </row>
    <row r="43" ht="19.9" customHeight="1" spans="2:9">
      <c r="B43" s="88" t="s">
        <v>201</v>
      </c>
      <c r="C43" s="88" t="s">
        <v>320</v>
      </c>
      <c r="D43" s="89" t="s">
        <v>321</v>
      </c>
      <c r="E43" s="93" t="s">
        <v>322</v>
      </c>
      <c r="F43" s="94">
        <v>0.1</v>
      </c>
      <c r="G43" s="94"/>
      <c r="H43" s="94">
        <v>0.1</v>
      </c>
      <c r="I43" s="95"/>
    </row>
    <row r="44" ht="19.9" customHeight="1" spans="2:9">
      <c r="B44" s="88" t="s">
        <v>201</v>
      </c>
      <c r="C44" s="88" t="s">
        <v>323</v>
      </c>
      <c r="D44" s="89" t="s">
        <v>324</v>
      </c>
      <c r="E44" s="93" t="s">
        <v>325</v>
      </c>
      <c r="F44" s="94">
        <v>3</v>
      </c>
      <c r="G44" s="94"/>
      <c r="H44" s="94">
        <v>3</v>
      </c>
      <c r="I44" s="95"/>
    </row>
    <row r="45" ht="19.9" customHeight="1" spans="2:9">
      <c r="B45" s="88" t="s">
        <v>201</v>
      </c>
      <c r="C45" s="88" t="s">
        <v>216</v>
      </c>
      <c r="D45" s="89" t="s">
        <v>326</v>
      </c>
      <c r="E45" s="93" t="s">
        <v>327</v>
      </c>
      <c r="F45" s="94">
        <v>0.5</v>
      </c>
      <c r="G45" s="94"/>
      <c r="H45" s="94">
        <v>0.5</v>
      </c>
      <c r="I45" s="95"/>
    </row>
    <row r="46" ht="19.9" customHeight="1" spans="2:9">
      <c r="B46" s="88" t="s">
        <v>23</v>
      </c>
      <c r="C46" s="88" t="s">
        <v>23</v>
      </c>
      <c r="D46" s="89" t="s">
        <v>328</v>
      </c>
      <c r="E46" s="93" t="s">
        <v>329</v>
      </c>
      <c r="F46" s="94">
        <v>55.44</v>
      </c>
      <c r="G46" s="94">
        <v>55.44</v>
      </c>
      <c r="H46" s="94"/>
      <c r="I46" s="95"/>
    </row>
    <row r="47" ht="19.9" customHeight="1" spans="1:9">
      <c r="A47" s="37"/>
      <c r="B47" s="88" t="s">
        <v>215</v>
      </c>
      <c r="C47" s="88" t="s">
        <v>216</v>
      </c>
      <c r="D47" s="89" t="s">
        <v>330</v>
      </c>
      <c r="E47" s="93" t="s">
        <v>331</v>
      </c>
      <c r="F47" s="94">
        <v>55.44</v>
      </c>
      <c r="G47" s="94">
        <v>55.44</v>
      </c>
      <c r="H47" s="94"/>
      <c r="I47" s="95"/>
    </row>
    <row r="48" ht="19.9" customHeight="1" spans="1:9">
      <c r="A48" s="37"/>
      <c r="B48" s="88" t="s">
        <v>215</v>
      </c>
      <c r="C48" s="88" t="s">
        <v>216</v>
      </c>
      <c r="D48" s="89" t="s">
        <v>332</v>
      </c>
      <c r="E48" s="93" t="s">
        <v>333</v>
      </c>
      <c r="F48" s="94">
        <v>55.44</v>
      </c>
      <c r="G48" s="94">
        <v>55.44</v>
      </c>
      <c r="H48" s="94"/>
      <c r="I48" s="95"/>
    </row>
    <row r="49" ht="19.9" customHeight="1" spans="2:9">
      <c r="B49" s="88" t="s">
        <v>23</v>
      </c>
      <c r="C49" s="88" t="s">
        <v>23</v>
      </c>
      <c r="D49" s="89" t="s">
        <v>75</v>
      </c>
      <c r="E49" s="93" t="s">
        <v>76</v>
      </c>
      <c r="F49" s="94">
        <v>105.97</v>
      </c>
      <c r="G49" s="94">
        <v>90.41</v>
      </c>
      <c r="H49" s="94">
        <v>15.57</v>
      </c>
      <c r="I49" s="95"/>
    </row>
    <row r="50" ht="19.9" customHeight="1" spans="1:9">
      <c r="A50" s="37"/>
      <c r="B50" s="88" t="s">
        <v>23</v>
      </c>
      <c r="C50" s="88" t="s">
        <v>23</v>
      </c>
      <c r="D50" s="89" t="s">
        <v>241</v>
      </c>
      <c r="E50" s="93" t="s">
        <v>242</v>
      </c>
      <c r="F50" s="94">
        <v>90.41</v>
      </c>
      <c r="G50" s="94">
        <v>90.41</v>
      </c>
      <c r="H50" s="94"/>
      <c r="I50" s="95"/>
    </row>
    <row r="51" ht="19.9" customHeight="1" spans="1:9">
      <c r="A51" s="37"/>
      <c r="B51" s="88" t="s">
        <v>172</v>
      </c>
      <c r="C51" s="88" t="s">
        <v>243</v>
      </c>
      <c r="D51" s="89" t="s">
        <v>244</v>
      </c>
      <c r="E51" s="93" t="s">
        <v>245</v>
      </c>
      <c r="F51" s="94">
        <v>10.7</v>
      </c>
      <c r="G51" s="94">
        <v>10.7</v>
      </c>
      <c r="H51" s="94"/>
      <c r="I51" s="95"/>
    </row>
    <row r="52" ht="19.9" customHeight="1" spans="2:9">
      <c r="B52" s="88" t="s">
        <v>172</v>
      </c>
      <c r="C52" s="88" t="s">
        <v>178</v>
      </c>
      <c r="D52" s="89" t="s">
        <v>257</v>
      </c>
      <c r="E52" s="93" t="s">
        <v>258</v>
      </c>
      <c r="F52" s="94">
        <v>27.7</v>
      </c>
      <c r="G52" s="94">
        <v>27.7</v>
      </c>
      <c r="H52" s="94"/>
      <c r="I52" s="95"/>
    </row>
    <row r="53" ht="19.9" customHeight="1" spans="1:9">
      <c r="A53" s="37"/>
      <c r="B53" s="88" t="s">
        <v>172</v>
      </c>
      <c r="C53" s="88" t="s">
        <v>178</v>
      </c>
      <c r="D53" s="89" t="s">
        <v>259</v>
      </c>
      <c r="E53" s="93" t="s">
        <v>260</v>
      </c>
      <c r="F53" s="94">
        <v>0.27</v>
      </c>
      <c r="G53" s="94">
        <v>0.27</v>
      </c>
      <c r="H53" s="94"/>
      <c r="I53" s="95"/>
    </row>
    <row r="54" ht="19.9" customHeight="1" spans="1:9">
      <c r="A54" s="37"/>
      <c r="B54" s="88" t="s">
        <v>172</v>
      </c>
      <c r="C54" s="88" t="s">
        <v>178</v>
      </c>
      <c r="D54" s="89" t="s">
        <v>261</v>
      </c>
      <c r="E54" s="93" t="s">
        <v>177</v>
      </c>
      <c r="F54" s="94">
        <v>27.43</v>
      </c>
      <c r="G54" s="94">
        <v>27.43</v>
      </c>
      <c r="H54" s="94"/>
      <c r="I54" s="95"/>
    </row>
    <row r="55" ht="19.9" customHeight="1" spans="2:9">
      <c r="B55" s="88" t="s">
        <v>172</v>
      </c>
      <c r="C55" s="88" t="s">
        <v>274</v>
      </c>
      <c r="D55" s="89" t="s">
        <v>275</v>
      </c>
      <c r="E55" s="93" t="s">
        <v>276</v>
      </c>
      <c r="F55" s="94">
        <v>15.9</v>
      </c>
      <c r="G55" s="94">
        <v>15.9</v>
      </c>
      <c r="H55" s="94"/>
      <c r="I55" s="95"/>
    </row>
    <row r="56" ht="19.9" customHeight="1" spans="2:9">
      <c r="B56" s="88" t="s">
        <v>172</v>
      </c>
      <c r="C56" s="88" t="s">
        <v>173</v>
      </c>
      <c r="D56" s="89" t="s">
        <v>249</v>
      </c>
      <c r="E56" s="93" t="s">
        <v>250</v>
      </c>
      <c r="F56" s="94">
        <v>23.76</v>
      </c>
      <c r="G56" s="94">
        <v>23.76</v>
      </c>
      <c r="H56" s="94"/>
      <c r="I56" s="95"/>
    </row>
    <row r="57" ht="19.9" customHeight="1" spans="1:9">
      <c r="A57" s="37"/>
      <c r="B57" s="88" t="s">
        <v>172</v>
      </c>
      <c r="C57" s="88" t="s">
        <v>173</v>
      </c>
      <c r="D57" s="89" t="s">
        <v>253</v>
      </c>
      <c r="E57" s="93" t="s">
        <v>254</v>
      </c>
      <c r="F57" s="94">
        <v>2.29</v>
      </c>
      <c r="G57" s="94">
        <v>2.29</v>
      </c>
      <c r="H57" s="94"/>
      <c r="I57" s="95"/>
    </row>
    <row r="58" ht="19.9" customHeight="1" spans="1:9">
      <c r="A58" s="37"/>
      <c r="B58" s="88" t="s">
        <v>172</v>
      </c>
      <c r="C58" s="88" t="s">
        <v>173</v>
      </c>
      <c r="D58" s="89" t="s">
        <v>255</v>
      </c>
      <c r="E58" s="93" t="s">
        <v>256</v>
      </c>
      <c r="F58" s="94">
        <v>0.14</v>
      </c>
      <c r="G58" s="94">
        <v>0.14</v>
      </c>
      <c r="H58" s="94"/>
      <c r="I58" s="95"/>
    </row>
    <row r="59" ht="19.9" customHeight="1" spans="1:9">
      <c r="A59" s="37"/>
      <c r="B59" s="88" t="s">
        <v>172</v>
      </c>
      <c r="C59" s="88" t="s">
        <v>173</v>
      </c>
      <c r="D59" s="89" t="s">
        <v>251</v>
      </c>
      <c r="E59" s="93" t="s">
        <v>252</v>
      </c>
      <c r="F59" s="94">
        <v>21.33</v>
      </c>
      <c r="G59" s="94">
        <v>21.33</v>
      </c>
      <c r="H59" s="94"/>
      <c r="I59" s="95"/>
    </row>
    <row r="60" ht="19.9" customHeight="1" spans="2:9">
      <c r="B60" s="88" t="s">
        <v>172</v>
      </c>
      <c r="C60" s="88" t="s">
        <v>246</v>
      </c>
      <c r="D60" s="89" t="s">
        <v>247</v>
      </c>
      <c r="E60" s="93" t="s">
        <v>248</v>
      </c>
      <c r="F60" s="94">
        <v>3.64</v>
      </c>
      <c r="G60" s="94">
        <v>3.64</v>
      </c>
      <c r="H60" s="94"/>
      <c r="I60" s="95"/>
    </row>
    <row r="61" ht="19.9" customHeight="1" spans="2:9">
      <c r="B61" s="88" t="s">
        <v>172</v>
      </c>
      <c r="C61" s="88" t="s">
        <v>271</v>
      </c>
      <c r="D61" s="89" t="s">
        <v>272</v>
      </c>
      <c r="E61" s="93" t="s">
        <v>273</v>
      </c>
      <c r="F61" s="94">
        <v>8.47</v>
      </c>
      <c r="G61" s="94">
        <v>8.47</v>
      </c>
      <c r="H61" s="94"/>
      <c r="I61" s="95"/>
    </row>
    <row r="62" ht="19.9" customHeight="1" spans="2:9">
      <c r="B62" s="88" t="s">
        <v>172</v>
      </c>
      <c r="C62" s="88" t="s">
        <v>183</v>
      </c>
      <c r="D62" s="89" t="s">
        <v>265</v>
      </c>
      <c r="E62" s="93" t="s">
        <v>266</v>
      </c>
      <c r="F62" s="94">
        <v>0.23</v>
      </c>
      <c r="G62" s="94">
        <v>0.23</v>
      </c>
      <c r="H62" s="94"/>
      <c r="I62" s="95"/>
    </row>
    <row r="63" ht="19.9" customHeight="1" spans="1:9">
      <c r="A63" s="37"/>
      <c r="B63" s="88" t="s">
        <v>172</v>
      </c>
      <c r="C63" s="88" t="s">
        <v>183</v>
      </c>
      <c r="D63" s="89" t="s">
        <v>269</v>
      </c>
      <c r="E63" s="93" t="s">
        <v>270</v>
      </c>
      <c r="F63" s="94">
        <v>0.23</v>
      </c>
      <c r="G63" s="94">
        <v>0.23</v>
      </c>
      <c r="H63" s="94"/>
      <c r="I63" s="95"/>
    </row>
    <row r="64" ht="19.9" customHeight="1" spans="2:9">
      <c r="B64" s="88" t="s">
        <v>23</v>
      </c>
      <c r="C64" s="88" t="s">
        <v>23</v>
      </c>
      <c r="D64" s="89" t="s">
        <v>277</v>
      </c>
      <c r="E64" s="93" t="s">
        <v>278</v>
      </c>
      <c r="F64" s="94">
        <v>15.57</v>
      </c>
      <c r="G64" s="94"/>
      <c r="H64" s="94">
        <v>15.57</v>
      </c>
      <c r="I64" s="95"/>
    </row>
    <row r="65" ht="19.9" customHeight="1" spans="1:9">
      <c r="A65" s="37"/>
      <c r="B65" s="88" t="s">
        <v>201</v>
      </c>
      <c r="C65" s="88" t="s">
        <v>271</v>
      </c>
      <c r="D65" s="89" t="s">
        <v>287</v>
      </c>
      <c r="E65" s="93" t="s">
        <v>288</v>
      </c>
      <c r="F65" s="94">
        <v>0.2</v>
      </c>
      <c r="G65" s="94"/>
      <c r="H65" s="94">
        <v>0.2</v>
      </c>
      <c r="I65" s="95"/>
    </row>
    <row r="66" ht="19.9" customHeight="1" spans="2:9">
      <c r="B66" s="88" t="s">
        <v>201</v>
      </c>
      <c r="C66" s="88" t="s">
        <v>284</v>
      </c>
      <c r="D66" s="89" t="s">
        <v>285</v>
      </c>
      <c r="E66" s="93" t="s">
        <v>286</v>
      </c>
      <c r="F66" s="94">
        <v>0.2</v>
      </c>
      <c r="G66" s="94"/>
      <c r="H66" s="94">
        <v>0.2</v>
      </c>
      <c r="I66" s="95"/>
    </row>
    <row r="67" ht="19.9" customHeight="1" spans="2:9">
      <c r="B67" s="88" t="s">
        <v>201</v>
      </c>
      <c r="C67" s="88" t="s">
        <v>334</v>
      </c>
      <c r="D67" s="89" t="s">
        <v>335</v>
      </c>
      <c r="E67" s="93" t="s">
        <v>336</v>
      </c>
      <c r="F67" s="94">
        <v>0.5</v>
      </c>
      <c r="G67" s="94"/>
      <c r="H67" s="94">
        <v>0.5</v>
      </c>
      <c r="I67" s="95"/>
    </row>
    <row r="68" ht="19.9" customHeight="1" spans="2:9">
      <c r="B68" s="88" t="s">
        <v>201</v>
      </c>
      <c r="C68" s="88" t="s">
        <v>281</v>
      </c>
      <c r="D68" s="89" t="s">
        <v>282</v>
      </c>
      <c r="E68" s="93" t="s">
        <v>283</v>
      </c>
      <c r="F68" s="94">
        <v>5.77</v>
      </c>
      <c r="G68" s="94"/>
      <c r="H68" s="94">
        <v>5.77</v>
      </c>
      <c r="I68" s="95"/>
    </row>
    <row r="69" ht="19.9" customHeight="1" spans="2:9">
      <c r="B69" s="88" t="s">
        <v>201</v>
      </c>
      <c r="C69" s="88" t="s">
        <v>202</v>
      </c>
      <c r="D69" s="89" t="s">
        <v>292</v>
      </c>
      <c r="E69" s="93" t="s">
        <v>293</v>
      </c>
      <c r="F69" s="94">
        <v>1.29</v>
      </c>
      <c r="G69" s="94"/>
      <c r="H69" s="94">
        <v>1.29</v>
      </c>
      <c r="I69" s="95"/>
    </row>
    <row r="70" ht="19.9" customHeight="1" spans="1:9">
      <c r="A70" s="37"/>
      <c r="B70" s="88" t="s">
        <v>201</v>
      </c>
      <c r="C70" s="88" t="s">
        <v>202</v>
      </c>
      <c r="D70" s="89" t="s">
        <v>337</v>
      </c>
      <c r="E70" s="93" t="s">
        <v>200</v>
      </c>
      <c r="F70" s="94">
        <v>0.38</v>
      </c>
      <c r="G70" s="94"/>
      <c r="H70" s="94">
        <v>0.38</v>
      </c>
      <c r="I70" s="95"/>
    </row>
    <row r="71" ht="19.9" customHeight="1" spans="1:9">
      <c r="A71" s="37"/>
      <c r="B71" s="88" t="s">
        <v>201</v>
      </c>
      <c r="C71" s="88" t="s">
        <v>202</v>
      </c>
      <c r="D71" s="89" t="s">
        <v>294</v>
      </c>
      <c r="E71" s="93" t="s">
        <v>295</v>
      </c>
      <c r="F71" s="94">
        <v>0.91</v>
      </c>
      <c r="G71" s="94"/>
      <c r="H71" s="94">
        <v>0.91</v>
      </c>
      <c r="I71" s="95"/>
    </row>
    <row r="72" ht="19.9" customHeight="1" spans="2:9">
      <c r="B72" s="88" t="s">
        <v>201</v>
      </c>
      <c r="C72" s="88" t="s">
        <v>178</v>
      </c>
      <c r="D72" s="89" t="s">
        <v>279</v>
      </c>
      <c r="E72" s="93" t="s">
        <v>280</v>
      </c>
      <c r="F72" s="94">
        <v>4.2</v>
      </c>
      <c r="G72" s="94"/>
      <c r="H72" s="94">
        <v>4.2</v>
      </c>
      <c r="I72" s="95"/>
    </row>
    <row r="73" ht="19.9" customHeight="1" spans="2:9">
      <c r="B73" s="88" t="s">
        <v>201</v>
      </c>
      <c r="C73" s="88" t="s">
        <v>338</v>
      </c>
      <c r="D73" s="89" t="s">
        <v>339</v>
      </c>
      <c r="E73" s="93" t="s">
        <v>340</v>
      </c>
      <c r="F73" s="94">
        <v>0.2</v>
      </c>
      <c r="G73" s="94"/>
      <c r="H73" s="94">
        <v>0.2</v>
      </c>
      <c r="I73" s="95"/>
    </row>
    <row r="74" ht="19.9" customHeight="1" spans="2:9">
      <c r="B74" s="88" t="s">
        <v>201</v>
      </c>
      <c r="C74" s="88" t="s">
        <v>289</v>
      </c>
      <c r="D74" s="89" t="s">
        <v>290</v>
      </c>
      <c r="E74" s="93" t="s">
        <v>291</v>
      </c>
      <c r="F74" s="94">
        <v>0.84</v>
      </c>
      <c r="G74" s="94"/>
      <c r="H74" s="94">
        <v>0.84</v>
      </c>
      <c r="I74" s="95"/>
    </row>
    <row r="75" ht="19.9" customHeight="1" spans="2:9">
      <c r="B75" s="88" t="s">
        <v>201</v>
      </c>
      <c r="C75" s="88" t="s">
        <v>303</v>
      </c>
      <c r="D75" s="89" t="s">
        <v>304</v>
      </c>
      <c r="E75" s="93" t="s">
        <v>305</v>
      </c>
      <c r="F75" s="94">
        <v>0.55</v>
      </c>
      <c r="G75" s="94"/>
      <c r="H75" s="94">
        <v>0.55</v>
      </c>
      <c r="I75" s="95"/>
    </row>
    <row r="76" ht="19.9" customHeight="1" spans="2:9">
      <c r="B76" s="88" t="s">
        <v>201</v>
      </c>
      <c r="C76" s="88" t="s">
        <v>323</v>
      </c>
      <c r="D76" s="89" t="s">
        <v>324</v>
      </c>
      <c r="E76" s="93" t="s">
        <v>325</v>
      </c>
      <c r="F76" s="94">
        <v>0.43</v>
      </c>
      <c r="G76" s="94"/>
      <c r="H76" s="94">
        <v>0.43</v>
      </c>
      <c r="I76" s="95"/>
    </row>
    <row r="77" ht="19.9" customHeight="1" spans="2:9">
      <c r="B77" s="88" t="s">
        <v>201</v>
      </c>
      <c r="C77" s="88" t="s">
        <v>216</v>
      </c>
      <c r="D77" s="89" t="s">
        <v>326</v>
      </c>
      <c r="E77" s="93" t="s">
        <v>327</v>
      </c>
      <c r="F77" s="94">
        <v>0.05</v>
      </c>
      <c r="G77" s="94"/>
      <c r="H77" s="94">
        <v>0.05</v>
      </c>
      <c r="I77" s="95"/>
    </row>
    <row r="78" ht="19.9" customHeight="1" spans="2:9">
      <c r="B78" s="88" t="s">
        <v>201</v>
      </c>
      <c r="C78" s="88" t="s">
        <v>317</v>
      </c>
      <c r="D78" s="89" t="s">
        <v>318</v>
      </c>
      <c r="E78" s="93" t="s">
        <v>319</v>
      </c>
      <c r="F78" s="94">
        <v>0.35</v>
      </c>
      <c r="G78" s="94"/>
      <c r="H78" s="94">
        <v>0.35</v>
      </c>
      <c r="I78" s="95"/>
    </row>
    <row r="79" ht="19.9" customHeight="1" spans="2:9">
      <c r="B79" s="88" t="s">
        <v>201</v>
      </c>
      <c r="C79" s="88" t="s">
        <v>309</v>
      </c>
      <c r="D79" s="89" t="s">
        <v>310</v>
      </c>
      <c r="E79" s="93" t="s">
        <v>311</v>
      </c>
      <c r="F79" s="94">
        <v>1</v>
      </c>
      <c r="G79" s="94"/>
      <c r="H79" s="94">
        <v>1</v>
      </c>
      <c r="I79" s="95"/>
    </row>
    <row r="80" ht="19.9" customHeight="1" spans="2:9">
      <c r="B80" s="88" t="s">
        <v>23</v>
      </c>
      <c r="C80" s="88" t="s">
        <v>23</v>
      </c>
      <c r="D80" s="89" t="s">
        <v>83</v>
      </c>
      <c r="E80" s="93" t="s">
        <v>84</v>
      </c>
      <c r="F80" s="94">
        <v>145.53</v>
      </c>
      <c r="G80" s="94">
        <v>125.02</v>
      </c>
      <c r="H80" s="94">
        <v>20.51</v>
      </c>
      <c r="I80" s="95"/>
    </row>
    <row r="81" ht="19.9" customHeight="1" spans="1:9">
      <c r="A81" s="37"/>
      <c r="B81" s="88" t="s">
        <v>23</v>
      </c>
      <c r="C81" s="88" t="s">
        <v>23</v>
      </c>
      <c r="D81" s="89" t="s">
        <v>277</v>
      </c>
      <c r="E81" s="93" t="s">
        <v>278</v>
      </c>
      <c r="F81" s="94">
        <v>20.51</v>
      </c>
      <c r="G81" s="94"/>
      <c r="H81" s="94">
        <v>20.51</v>
      </c>
      <c r="I81" s="95"/>
    </row>
    <row r="82" ht="19.9" customHeight="1" spans="1:9">
      <c r="A82" s="37"/>
      <c r="B82" s="88" t="s">
        <v>201</v>
      </c>
      <c r="C82" s="88" t="s">
        <v>202</v>
      </c>
      <c r="D82" s="89" t="s">
        <v>292</v>
      </c>
      <c r="E82" s="93" t="s">
        <v>293</v>
      </c>
      <c r="F82" s="94">
        <v>2.62</v>
      </c>
      <c r="G82" s="94"/>
      <c r="H82" s="94">
        <v>2.62</v>
      </c>
      <c r="I82" s="95"/>
    </row>
    <row r="83" ht="19.9" customHeight="1" spans="1:9">
      <c r="A83" s="37"/>
      <c r="B83" s="88" t="s">
        <v>201</v>
      </c>
      <c r="C83" s="88" t="s">
        <v>202</v>
      </c>
      <c r="D83" s="89" t="s">
        <v>337</v>
      </c>
      <c r="E83" s="93" t="s">
        <v>200</v>
      </c>
      <c r="F83" s="94">
        <v>1.37</v>
      </c>
      <c r="G83" s="94"/>
      <c r="H83" s="94">
        <v>1.37</v>
      </c>
      <c r="I83" s="95"/>
    </row>
    <row r="84" ht="19.9" customHeight="1" spans="1:9">
      <c r="A84" s="37"/>
      <c r="B84" s="88" t="s">
        <v>201</v>
      </c>
      <c r="C84" s="88" t="s">
        <v>202</v>
      </c>
      <c r="D84" s="89" t="s">
        <v>294</v>
      </c>
      <c r="E84" s="93" t="s">
        <v>295</v>
      </c>
      <c r="F84" s="94">
        <v>1.25</v>
      </c>
      <c r="G84" s="94"/>
      <c r="H84" s="94">
        <v>1.25</v>
      </c>
      <c r="I84" s="95"/>
    </row>
    <row r="85" ht="19.9" customHeight="1" spans="2:9">
      <c r="B85" s="88" t="s">
        <v>201</v>
      </c>
      <c r="C85" s="88" t="s">
        <v>271</v>
      </c>
      <c r="D85" s="89" t="s">
        <v>287</v>
      </c>
      <c r="E85" s="93" t="s">
        <v>288</v>
      </c>
      <c r="F85" s="94">
        <v>0.05</v>
      </c>
      <c r="G85" s="94"/>
      <c r="H85" s="94">
        <v>0.05</v>
      </c>
      <c r="I85" s="95"/>
    </row>
    <row r="86" ht="19.9" customHeight="1" spans="2:9">
      <c r="B86" s="88" t="s">
        <v>201</v>
      </c>
      <c r="C86" s="88" t="s">
        <v>323</v>
      </c>
      <c r="D86" s="89" t="s">
        <v>324</v>
      </c>
      <c r="E86" s="93" t="s">
        <v>325</v>
      </c>
      <c r="F86" s="94">
        <v>1.5</v>
      </c>
      <c r="G86" s="94"/>
      <c r="H86" s="94">
        <v>1.5</v>
      </c>
      <c r="I86" s="95"/>
    </row>
    <row r="87" ht="19.9" customHeight="1" spans="2:9">
      <c r="B87" s="88" t="s">
        <v>201</v>
      </c>
      <c r="C87" s="88" t="s">
        <v>298</v>
      </c>
      <c r="D87" s="89" t="s">
        <v>299</v>
      </c>
      <c r="E87" s="93" t="s">
        <v>300</v>
      </c>
      <c r="F87" s="94">
        <v>0.12</v>
      </c>
      <c r="G87" s="94"/>
      <c r="H87" s="94">
        <v>0.12</v>
      </c>
      <c r="I87" s="95"/>
    </row>
    <row r="88" ht="19.9" customHeight="1" spans="2:9">
      <c r="B88" s="88" t="s">
        <v>201</v>
      </c>
      <c r="C88" s="88" t="s">
        <v>317</v>
      </c>
      <c r="D88" s="89" t="s">
        <v>318</v>
      </c>
      <c r="E88" s="93" t="s">
        <v>319</v>
      </c>
      <c r="F88" s="94">
        <v>0.96</v>
      </c>
      <c r="G88" s="94"/>
      <c r="H88" s="94">
        <v>0.96</v>
      </c>
      <c r="I88" s="95"/>
    </row>
    <row r="89" ht="19.9" customHeight="1" spans="2:9">
      <c r="B89" s="88" t="s">
        <v>201</v>
      </c>
      <c r="C89" s="88" t="s">
        <v>303</v>
      </c>
      <c r="D89" s="89" t="s">
        <v>304</v>
      </c>
      <c r="E89" s="93" t="s">
        <v>305</v>
      </c>
      <c r="F89" s="94">
        <v>0.75</v>
      </c>
      <c r="G89" s="94"/>
      <c r="H89" s="94">
        <v>0.75</v>
      </c>
      <c r="I89" s="95"/>
    </row>
    <row r="90" ht="19.9" customHeight="1" spans="2:9">
      <c r="B90" s="88" t="s">
        <v>201</v>
      </c>
      <c r="C90" s="88" t="s">
        <v>262</v>
      </c>
      <c r="D90" s="89" t="s">
        <v>312</v>
      </c>
      <c r="E90" s="93" t="s">
        <v>313</v>
      </c>
      <c r="F90" s="94">
        <v>0.05</v>
      </c>
      <c r="G90" s="94"/>
      <c r="H90" s="94">
        <v>0.05</v>
      </c>
      <c r="I90" s="95"/>
    </row>
    <row r="91" ht="19.9" customHeight="1" spans="2:9">
      <c r="B91" s="88" t="s">
        <v>201</v>
      </c>
      <c r="C91" s="88" t="s">
        <v>284</v>
      </c>
      <c r="D91" s="89" t="s">
        <v>285</v>
      </c>
      <c r="E91" s="93" t="s">
        <v>286</v>
      </c>
      <c r="F91" s="94">
        <v>0.54</v>
      </c>
      <c r="G91" s="94"/>
      <c r="H91" s="94">
        <v>0.54</v>
      </c>
      <c r="I91" s="95"/>
    </row>
    <row r="92" ht="19.9" customHeight="1" spans="2:9">
      <c r="B92" s="88" t="s">
        <v>201</v>
      </c>
      <c r="C92" s="88" t="s">
        <v>178</v>
      </c>
      <c r="D92" s="89" t="s">
        <v>279</v>
      </c>
      <c r="E92" s="93" t="s">
        <v>280</v>
      </c>
      <c r="F92" s="94">
        <v>2.85</v>
      </c>
      <c r="G92" s="94"/>
      <c r="H92" s="94">
        <v>2.85</v>
      </c>
      <c r="I92" s="95"/>
    </row>
    <row r="93" ht="19.9" customHeight="1" spans="2:9">
      <c r="B93" s="88" t="s">
        <v>201</v>
      </c>
      <c r="C93" s="88" t="s">
        <v>216</v>
      </c>
      <c r="D93" s="89" t="s">
        <v>326</v>
      </c>
      <c r="E93" s="93" t="s">
        <v>327</v>
      </c>
      <c r="F93" s="94">
        <v>0.04</v>
      </c>
      <c r="G93" s="94"/>
      <c r="H93" s="94">
        <v>0.04</v>
      </c>
      <c r="I93" s="95"/>
    </row>
    <row r="94" ht="19.9" customHeight="1" spans="2:9">
      <c r="B94" s="88" t="s">
        <v>201</v>
      </c>
      <c r="C94" s="88" t="s">
        <v>338</v>
      </c>
      <c r="D94" s="89" t="s">
        <v>339</v>
      </c>
      <c r="E94" s="93" t="s">
        <v>340</v>
      </c>
      <c r="F94" s="94">
        <v>0.8</v>
      </c>
      <c r="G94" s="94"/>
      <c r="H94" s="94">
        <v>0.8</v>
      </c>
      <c r="I94" s="95"/>
    </row>
    <row r="95" ht="19.9" customHeight="1" spans="2:9">
      <c r="B95" s="88" t="s">
        <v>201</v>
      </c>
      <c r="C95" s="88" t="s">
        <v>274</v>
      </c>
      <c r="D95" s="89" t="s">
        <v>301</v>
      </c>
      <c r="E95" s="93" t="s">
        <v>302</v>
      </c>
      <c r="F95" s="94">
        <v>0.1</v>
      </c>
      <c r="G95" s="94"/>
      <c r="H95" s="94">
        <v>0.1</v>
      </c>
      <c r="I95" s="95"/>
    </row>
    <row r="96" ht="19.9" customHeight="1" spans="2:9">
      <c r="B96" s="88" t="s">
        <v>201</v>
      </c>
      <c r="C96" s="88" t="s">
        <v>281</v>
      </c>
      <c r="D96" s="89" t="s">
        <v>282</v>
      </c>
      <c r="E96" s="93" t="s">
        <v>283</v>
      </c>
      <c r="F96" s="94">
        <v>6.86</v>
      </c>
      <c r="G96" s="94"/>
      <c r="H96" s="94">
        <v>6.86</v>
      </c>
      <c r="I96" s="95"/>
    </row>
    <row r="97" ht="19.9" customHeight="1" spans="2:9">
      <c r="B97" s="88" t="s">
        <v>201</v>
      </c>
      <c r="C97" s="88" t="s">
        <v>309</v>
      </c>
      <c r="D97" s="89" t="s">
        <v>310</v>
      </c>
      <c r="E97" s="93" t="s">
        <v>311</v>
      </c>
      <c r="F97" s="94">
        <v>2.1</v>
      </c>
      <c r="G97" s="94"/>
      <c r="H97" s="94">
        <v>2.1</v>
      </c>
      <c r="I97" s="95"/>
    </row>
    <row r="98" ht="19.9" customHeight="1" spans="2:9">
      <c r="B98" s="88" t="s">
        <v>201</v>
      </c>
      <c r="C98" s="88" t="s">
        <v>320</v>
      </c>
      <c r="D98" s="89" t="s">
        <v>321</v>
      </c>
      <c r="E98" s="93" t="s">
        <v>322</v>
      </c>
      <c r="F98" s="94">
        <v>0.02</v>
      </c>
      <c r="G98" s="94"/>
      <c r="H98" s="94">
        <v>0.02</v>
      </c>
      <c r="I98" s="95"/>
    </row>
    <row r="99" ht="19.9" customHeight="1" spans="2:9">
      <c r="B99" s="88" t="s">
        <v>201</v>
      </c>
      <c r="C99" s="88" t="s">
        <v>289</v>
      </c>
      <c r="D99" s="89" t="s">
        <v>290</v>
      </c>
      <c r="E99" s="93" t="s">
        <v>291</v>
      </c>
      <c r="F99" s="94">
        <v>1.15</v>
      </c>
      <c r="G99" s="94"/>
      <c r="H99" s="94">
        <v>1.15</v>
      </c>
      <c r="I99" s="95"/>
    </row>
    <row r="100" ht="19.9" customHeight="1" spans="2:9">
      <c r="B100" s="88" t="s">
        <v>23</v>
      </c>
      <c r="C100" s="88" t="s">
        <v>23</v>
      </c>
      <c r="D100" s="89" t="s">
        <v>241</v>
      </c>
      <c r="E100" s="93" t="s">
        <v>242</v>
      </c>
      <c r="F100" s="94">
        <v>122.5</v>
      </c>
      <c r="G100" s="94">
        <v>122.5</v>
      </c>
      <c r="H100" s="94"/>
      <c r="I100" s="95"/>
    </row>
    <row r="101" ht="19.9" customHeight="1" spans="1:9">
      <c r="A101" s="37"/>
      <c r="B101" s="88" t="s">
        <v>172</v>
      </c>
      <c r="C101" s="88" t="s">
        <v>173</v>
      </c>
      <c r="D101" s="89" t="s">
        <v>249</v>
      </c>
      <c r="E101" s="93" t="s">
        <v>250</v>
      </c>
      <c r="F101" s="94">
        <v>31.36</v>
      </c>
      <c r="G101" s="94">
        <v>31.36</v>
      </c>
      <c r="H101" s="94"/>
      <c r="I101" s="95"/>
    </row>
    <row r="102" ht="19.9" customHeight="1" spans="1:9">
      <c r="A102" s="37"/>
      <c r="B102" s="88" t="s">
        <v>172</v>
      </c>
      <c r="C102" s="88" t="s">
        <v>173</v>
      </c>
      <c r="D102" s="89" t="s">
        <v>255</v>
      </c>
      <c r="E102" s="93" t="s">
        <v>256</v>
      </c>
      <c r="F102" s="94">
        <v>0.2</v>
      </c>
      <c r="G102" s="94">
        <v>0.2</v>
      </c>
      <c r="H102" s="94"/>
      <c r="I102" s="95"/>
    </row>
    <row r="103" ht="19.9" customHeight="1" spans="1:9">
      <c r="A103" s="37"/>
      <c r="B103" s="88" t="s">
        <v>172</v>
      </c>
      <c r="C103" s="88" t="s">
        <v>173</v>
      </c>
      <c r="D103" s="89" t="s">
        <v>251</v>
      </c>
      <c r="E103" s="93" t="s">
        <v>252</v>
      </c>
      <c r="F103" s="94">
        <v>28.03</v>
      </c>
      <c r="G103" s="94">
        <v>28.03</v>
      </c>
      <c r="H103" s="94"/>
      <c r="I103" s="95"/>
    </row>
    <row r="104" ht="19.9" customHeight="1" spans="1:9">
      <c r="A104" s="37"/>
      <c r="B104" s="88" t="s">
        <v>172</v>
      </c>
      <c r="C104" s="88" t="s">
        <v>173</v>
      </c>
      <c r="D104" s="89" t="s">
        <v>253</v>
      </c>
      <c r="E104" s="93" t="s">
        <v>254</v>
      </c>
      <c r="F104" s="94">
        <v>3.13</v>
      </c>
      <c r="G104" s="94">
        <v>3.13</v>
      </c>
      <c r="H104" s="94"/>
      <c r="I104" s="95"/>
    </row>
    <row r="105" ht="19.9" customHeight="1" spans="2:9">
      <c r="B105" s="88" t="s">
        <v>172</v>
      </c>
      <c r="C105" s="88" t="s">
        <v>243</v>
      </c>
      <c r="D105" s="89" t="s">
        <v>244</v>
      </c>
      <c r="E105" s="93" t="s">
        <v>245</v>
      </c>
      <c r="F105" s="94">
        <v>14.47</v>
      </c>
      <c r="G105" s="94">
        <v>14.47</v>
      </c>
      <c r="H105" s="94"/>
      <c r="I105" s="95"/>
    </row>
    <row r="106" ht="19.9" customHeight="1" spans="2:9">
      <c r="B106" s="88" t="s">
        <v>172</v>
      </c>
      <c r="C106" s="88" t="s">
        <v>271</v>
      </c>
      <c r="D106" s="89" t="s">
        <v>272</v>
      </c>
      <c r="E106" s="93" t="s">
        <v>273</v>
      </c>
      <c r="F106" s="94">
        <v>11.69</v>
      </c>
      <c r="G106" s="94">
        <v>11.69</v>
      </c>
      <c r="H106" s="94"/>
      <c r="I106" s="95"/>
    </row>
    <row r="107" ht="19.9" customHeight="1" spans="2:9">
      <c r="B107" s="88" t="s">
        <v>172</v>
      </c>
      <c r="C107" s="88" t="s">
        <v>178</v>
      </c>
      <c r="D107" s="89" t="s">
        <v>257</v>
      </c>
      <c r="E107" s="93" t="s">
        <v>258</v>
      </c>
      <c r="F107" s="94">
        <v>37.91</v>
      </c>
      <c r="G107" s="94">
        <v>37.91</v>
      </c>
      <c r="H107" s="94"/>
      <c r="I107" s="95"/>
    </row>
    <row r="108" ht="19.9" customHeight="1" spans="1:9">
      <c r="A108" s="37"/>
      <c r="B108" s="88" t="s">
        <v>172</v>
      </c>
      <c r="C108" s="88" t="s">
        <v>178</v>
      </c>
      <c r="D108" s="89" t="s">
        <v>259</v>
      </c>
      <c r="E108" s="93" t="s">
        <v>260</v>
      </c>
      <c r="F108" s="94">
        <v>0.38</v>
      </c>
      <c r="G108" s="94">
        <v>0.38</v>
      </c>
      <c r="H108" s="94"/>
      <c r="I108" s="95"/>
    </row>
    <row r="109" ht="19.9" customHeight="1" spans="1:9">
      <c r="A109" s="37"/>
      <c r="B109" s="88" t="s">
        <v>172</v>
      </c>
      <c r="C109" s="88" t="s">
        <v>178</v>
      </c>
      <c r="D109" s="89" t="s">
        <v>261</v>
      </c>
      <c r="E109" s="93" t="s">
        <v>177</v>
      </c>
      <c r="F109" s="94">
        <v>37.53</v>
      </c>
      <c r="G109" s="94">
        <v>37.53</v>
      </c>
      <c r="H109" s="94"/>
      <c r="I109" s="95"/>
    </row>
    <row r="110" ht="19.9" customHeight="1" spans="2:9">
      <c r="B110" s="88" t="s">
        <v>172</v>
      </c>
      <c r="C110" s="88" t="s">
        <v>274</v>
      </c>
      <c r="D110" s="89" t="s">
        <v>275</v>
      </c>
      <c r="E110" s="93" t="s">
        <v>276</v>
      </c>
      <c r="F110" s="94">
        <v>21.77</v>
      </c>
      <c r="G110" s="94">
        <v>21.77</v>
      </c>
      <c r="H110" s="94"/>
      <c r="I110" s="95"/>
    </row>
    <row r="111" ht="19.9" customHeight="1" spans="2:9">
      <c r="B111" s="88" t="s">
        <v>172</v>
      </c>
      <c r="C111" s="88" t="s">
        <v>246</v>
      </c>
      <c r="D111" s="89" t="s">
        <v>247</v>
      </c>
      <c r="E111" s="93" t="s">
        <v>248</v>
      </c>
      <c r="F111" s="94">
        <v>4.99</v>
      </c>
      <c r="G111" s="94">
        <v>4.99</v>
      </c>
      <c r="H111" s="94"/>
      <c r="I111" s="95"/>
    </row>
    <row r="112" ht="19.9" customHeight="1" spans="2:9">
      <c r="B112" s="88" t="s">
        <v>172</v>
      </c>
      <c r="C112" s="88" t="s">
        <v>183</v>
      </c>
      <c r="D112" s="89" t="s">
        <v>265</v>
      </c>
      <c r="E112" s="93" t="s">
        <v>266</v>
      </c>
      <c r="F112" s="94">
        <v>0.31</v>
      </c>
      <c r="G112" s="94">
        <v>0.31</v>
      </c>
      <c r="H112" s="94"/>
      <c r="I112" s="95"/>
    </row>
    <row r="113" ht="19.9" customHeight="1" spans="1:9">
      <c r="A113" s="37"/>
      <c r="B113" s="88" t="s">
        <v>172</v>
      </c>
      <c r="C113" s="88" t="s">
        <v>183</v>
      </c>
      <c r="D113" s="89" t="s">
        <v>269</v>
      </c>
      <c r="E113" s="93" t="s">
        <v>270</v>
      </c>
      <c r="F113" s="94">
        <v>0.31</v>
      </c>
      <c r="G113" s="94">
        <v>0.31</v>
      </c>
      <c r="H113" s="94"/>
      <c r="I113" s="95"/>
    </row>
    <row r="114" ht="19.9" customHeight="1" spans="2:9">
      <c r="B114" s="88" t="s">
        <v>23</v>
      </c>
      <c r="C114" s="88" t="s">
        <v>23</v>
      </c>
      <c r="D114" s="89" t="s">
        <v>328</v>
      </c>
      <c r="E114" s="93" t="s">
        <v>329</v>
      </c>
      <c r="F114" s="94">
        <v>2.52</v>
      </c>
      <c r="G114" s="94">
        <v>2.52</v>
      </c>
      <c r="H114" s="94"/>
      <c r="I114" s="95"/>
    </row>
    <row r="115" ht="19.9" customHeight="1" spans="1:9">
      <c r="A115" s="37"/>
      <c r="B115" s="88" t="s">
        <v>215</v>
      </c>
      <c r="C115" s="88" t="s">
        <v>216</v>
      </c>
      <c r="D115" s="89" t="s">
        <v>330</v>
      </c>
      <c r="E115" s="93" t="s">
        <v>331</v>
      </c>
      <c r="F115" s="94">
        <v>2.52</v>
      </c>
      <c r="G115" s="94">
        <v>2.52</v>
      </c>
      <c r="H115" s="94"/>
      <c r="I115" s="95"/>
    </row>
    <row r="116" ht="19.9" customHeight="1" spans="1:9">
      <c r="A116" s="37"/>
      <c r="B116" s="88" t="s">
        <v>215</v>
      </c>
      <c r="C116" s="88" t="s">
        <v>216</v>
      </c>
      <c r="D116" s="89" t="s">
        <v>332</v>
      </c>
      <c r="E116" s="93" t="s">
        <v>333</v>
      </c>
      <c r="F116" s="94">
        <v>2.52</v>
      </c>
      <c r="G116" s="94">
        <v>2.52</v>
      </c>
      <c r="H116" s="94"/>
      <c r="I116" s="95"/>
    </row>
    <row r="117" ht="19.9" customHeight="1" spans="2:9">
      <c r="B117" s="88" t="s">
        <v>23</v>
      </c>
      <c r="C117" s="88" t="s">
        <v>23</v>
      </c>
      <c r="D117" s="89" t="s">
        <v>81</v>
      </c>
      <c r="E117" s="93" t="s">
        <v>82</v>
      </c>
      <c r="F117" s="94">
        <v>304.74</v>
      </c>
      <c r="G117" s="94">
        <v>256.18</v>
      </c>
      <c r="H117" s="94">
        <v>48.55</v>
      </c>
      <c r="I117" s="95"/>
    </row>
    <row r="118" ht="19.9" customHeight="1" spans="1:9">
      <c r="A118" s="37"/>
      <c r="B118" s="88" t="s">
        <v>23</v>
      </c>
      <c r="C118" s="88" t="s">
        <v>23</v>
      </c>
      <c r="D118" s="89" t="s">
        <v>241</v>
      </c>
      <c r="E118" s="93" t="s">
        <v>242</v>
      </c>
      <c r="F118" s="94">
        <v>253.66</v>
      </c>
      <c r="G118" s="94">
        <v>253.66</v>
      </c>
      <c r="H118" s="94"/>
      <c r="I118" s="95"/>
    </row>
    <row r="119" ht="19.9" customHeight="1" spans="1:9">
      <c r="A119" s="37"/>
      <c r="B119" s="88" t="s">
        <v>172</v>
      </c>
      <c r="C119" s="88" t="s">
        <v>178</v>
      </c>
      <c r="D119" s="89" t="s">
        <v>257</v>
      </c>
      <c r="E119" s="93" t="s">
        <v>258</v>
      </c>
      <c r="F119" s="94">
        <v>69.46</v>
      </c>
      <c r="G119" s="94">
        <v>69.46</v>
      </c>
      <c r="H119" s="94"/>
      <c r="I119" s="95"/>
    </row>
    <row r="120" ht="19.9" customHeight="1" spans="1:9">
      <c r="A120" s="37"/>
      <c r="B120" s="88" t="s">
        <v>172</v>
      </c>
      <c r="C120" s="88" t="s">
        <v>178</v>
      </c>
      <c r="D120" s="89" t="s">
        <v>261</v>
      </c>
      <c r="E120" s="93" t="s">
        <v>177</v>
      </c>
      <c r="F120" s="94">
        <v>68.49</v>
      </c>
      <c r="G120" s="94">
        <v>68.49</v>
      </c>
      <c r="H120" s="94"/>
      <c r="I120" s="95"/>
    </row>
    <row r="121" ht="19.9" customHeight="1" spans="1:9">
      <c r="A121" s="37"/>
      <c r="B121" s="88" t="s">
        <v>172</v>
      </c>
      <c r="C121" s="88" t="s">
        <v>178</v>
      </c>
      <c r="D121" s="89" t="s">
        <v>259</v>
      </c>
      <c r="E121" s="93" t="s">
        <v>260</v>
      </c>
      <c r="F121" s="94">
        <v>0.97</v>
      </c>
      <c r="G121" s="94">
        <v>0.97</v>
      </c>
      <c r="H121" s="94"/>
      <c r="I121" s="95"/>
    </row>
    <row r="122" ht="19.9" customHeight="1" spans="2:9">
      <c r="B122" s="88" t="s">
        <v>172</v>
      </c>
      <c r="C122" s="88" t="s">
        <v>243</v>
      </c>
      <c r="D122" s="89" t="s">
        <v>244</v>
      </c>
      <c r="E122" s="93" t="s">
        <v>245</v>
      </c>
      <c r="F122" s="94">
        <v>29.77</v>
      </c>
      <c r="G122" s="94">
        <v>29.77</v>
      </c>
      <c r="H122" s="94"/>
      <c r="I122" s="95"/>
    </row>
    <row r="123" ht="19.9" customHeight="1" spans="2:9">
      <c r="B123" s="88" t="s">
        <v>172</v>
      </c>
      <c r="C123" s="88" t="s">
        <v>183</v>
      </c>
      <c r="D123" s="89" t="s">
        <v>265</v>
      </c>
      <c r="E123" s="93" t="s">
        <v>266</v>
      </c>
      <c r="F123" s="94">
        <v>0.62</v>
      </c>
      <c r="G123" s="94">
        <v>0.62</v>
      </c>
      <c r="H123" s="94"/>
      <c r="I123" s="95"/>
    </row>
    <row r="124" ht="19.9" customHeight="1" spans="1:9">
      <c r="A124" s="37"/>
      <c r="B124" s="88" t="s">
        <v>172</v>
      </c>
      <c r="C124" s="88" t="s">
        <v>183</v>
      </c>
      <c r="D124" s="89" t="s">
        <v>269</v>
      </c>
      <c r="E124" s="93" t="s">
        <v>270</v>
      </c>
      <c r="F124" s="94">
        <v>0.62</v>
      </c>
      <c r="G124" s="94">
        <v>0.62</v>
      </c>
      <c r="H124" s="94"/>
      <c r="I124" s="95"/>
    </row>
    <row r="125" ht="19.9" customHeight="1" spans="2:9">
      <c r="B125" s="88" t="s">
        <v>172</v>
      </c>
      <c r="C125" s="88" t="s">
        <v>271</v>
      </c>
      <c r="D125" s="89" t="s">
        <v>272</v>
      </c>
      <c r="E125" s="93" t="s">
        <v>273</v>
      </c>
      <c r="F125" s="94">
        <v>25.71</v>
      </c>
      <c r="G125" s="94">
        <v>25.71</v>
      </c>
      <c r="H125" s="94"/>
      <c r="I125" s="95"/>
    </row>
    <row r="126" ht="19.9" customHeight="1" spans="2:9">
      <c r="B126" s="88" t="s">
        <v>172</v>
      </c>
      <c r="C126" s="88" t="s">
        <v>246</v>
      </c>
      <c r="D126" s="89" t="s">
        <v>247</v>
      </c>
      <c r="E126" s="93" t="s">
        <v>248</v>
      </c>
      <c r="F126" s="94">
        <v>9.94</v>
      </c>
      <c r="G126" s="94">
        <v>9.94</v>
      </c>
      <c r="H126" s="94"/>
      <c r="I126" s="95"/>
    </row>
    <row r="127" ht="19.9" customHeight="1" spans="2:9">
      <c r="B127" s="88" t="s">
        <v>172</v>
      </c>
      <c r="C127" s="88" t="s">
        <v>173</v>
      </c>
      <c r="D127" s="89" t="s">
        <v>249</v>
      </c>
      <c r="E127" s="93" t="s">
        <v>250</v>
      </c>
      <c r="F127" s="94">
        <v>68.1</v>
      </c>
      <c r="G127" s="94">
        <v>68.1</v>
      </c>
      <c r="H127" s="94"/>
      <c r="I127" s="95"/>
    </row>
    <row r="128" ht="19.9" customHeight="1" spans="1:9">
      <c r="A128" s="37"/>
      <c r="B128" s="88" t="s">
        <v>172</v>
      </c>
      <c r="C128" s="88" t="s">
        <v>173</v>
      </c>
      <c r="D128" s="89" t="s">
        <v>255</v>
      </c>
      <c r="E128" s="93" t="s">
        <v>256</v>
      </c>
      <c r="F128" s="94">
        <v>0.51</v>
      </c>
      <c r="G128" s="94">
        <v>0.51</v>
      </c>
      <c r="H128" s="94"/>
      <c r="I128" s="95"/>
    </row>
    <row r="129" ht="19.9" customHeight="1" spans="1:9">
      <c r="A129" s="37"/>
      <c r="B129" s="88" t="s">
        <v>172</v>
      </c>
      <c r="C129" s="88" t="s">
        <v>173</v>
      </c>
      <c r="D129" s="89" t="s">
        <v>251</v>
      </c>
      <c r="E129" s="93" t="s">
        <v>252</v>
      </c>
      <c r="F129" s="94">
        <v>61.88</v>
      </c>
      <c r="G129" s="94">
        <v>61.88</v>
      </c>
      <c r="H129" s="94"/>
      <c r="I129" s="95"/>
    </row>
    <row r="130" ht="19.9" customHeight="1" spans="1:9">
      <c r="A130" s="37"/>
      <c r="B130" s="88" t="s">
        <v>172</v>
      </c>
      <c r="C130" s="88" t="s">
        <v>173</v>
      </c>
      <c r="D130" s="89" t="s">
        <v>253</v>
      </c>
      <c r="E130" s="93" t="s">
        <v>254</v>
      </c>
      <c r="F130" s="94">
        <v>5.71</v>
      </c>
      <c r="G130" s="94">
        <v>5.71</v>
      </c>
      <c r="H130" s="94"/>
      <c r="I130" s="95"/>
    </row>
    <row r="131" ht="19.9" customHeight="1" spans="2:9">
      <c r="B131" s="88" t="s">
        <v>172</v>
      </c>
      <c r="C131" s="88" t="s">
        <v>274</v>
      </c>
      <c r="D131" s="89" t="s">
        <v>275</v>
      </c>
      <c r="E131" s="93" t="s">
        <v>276</v>
      </c>
      <c r="F131" s="94">
        <v>50.06</v>
      </c>
      <c r="G131" s="94">
        <v>50.06</v>
      </c>
      <c r="H131" s="94"/>
      <c r="I131" s="95"/>
    </row>
    <row r="132" ht="19.9" customHeight="1" spans="2:9">
      <c r="B132" s="88" t="s">
        <v>23</v>
      </c>
      <c r="C132" s="88" t="s">
        <v>23</v>
      </c>
      <c r="D132" s="89" t="s">
        <v>277</v>
      </c>
      <c r="E132" s="93" t="s">
        <v>278</v>
      </c>
      <c r="F132" s="94">
        <v>48.55</v>
      </c>
      <c r="G132" s="94"/>
      <c r="H132" s="94">
        <v>48.55</v>
      </c>
      <c r="I132" s="95"/>
    </row>
    <row r="133" ht="19.9" customHeight="1" spans="1:9">
      <c r="A133" s="37"/>
      <c r="B133" s="88" t="s">
        <v>201</v>
      </c>
      <c r="C133" s="88" t="s">
        <v>274</v>
      </c>
      <c r="D133" s="89" t="s">
        <v>301</v>
      </c>
      <c r="E133" s="93" t="s">
        <v>302</v>
      </c>
      <c r="F133" s="94">
        <v>3.5</v>
      </c>
      <c r="G133" s="94"/>
      <c r="H133" s="94">
        <v>3.5</v>
      </c>
      <c r="I133" s="95"/>
    </row>
    <row r="134" ht="19.9" customHeight="1" spans="2:9">
      <c r="B134" s="88" t="s">
        <v>201</v>
      </c>
      <c r="C134" s="88" t="s">
        <v>323</v>
      </c>
      <c r="D134" s="89" t="s">
        <v>324</v>
      </c>
      <c r="E134" s="93" t="s">
        <v>325</v>
      </c>
      <c r="F134" s="94">
        <v>2</v>
      </c>
      <c r="G134" s="94"/>
      <c r="H134" s="94">
        <v>2</v>
      </c>
      <c r="I134" s="95"/>
    </row>
    <row r="135" ht="19.9" customHeight="1" spans="2:9">
      <c r="B135" s="88" t="s">
        <v>201</v>
      </c>
      <c r="C135" s="88" t="s">
        <v>298</v>
      </c>
      <c r="D135" s="89" t="s">
        <v>299</v>
      </c>
      <c r="E135" s="93" t="s">
        <v>300</v>
      </c>
      <c r="F135" s="94">
        <v>3</v>
      </c>
      <c r="G135" s="94"/>
      <c r="H135" s="94">
        <v>3</v>
      </c>
      <c r="I135" s="95"/>
    </row>
    <row r="136" ht="19.9" customHeight="1" spans="2:9">
      <c r="B136" s="88" t="s">
        <v>201</v>
      </c>
      <c r="C136" s="88" t="s">
        <v>216</v>
      </c>
      <c r="D136" s="89" t="s">
        <v>326</v>
      </c>
      <c r="E136" s="93" t="s">
        <v>327</v>
      </c>
      <c r="F136" s="94">
        <v>0.15</v>
      </c>
      <c r="G136" s="94"/>
      <c r="H136" s="94">
        <v>0.15</v>
      </c>
      <c r="I136" s="95"/>
    </row>
    <row r="137" ht="19.9" customHeight="1" spans="2:9">
      <c r="B137" s="88" t="s">
        <v>201</v>
      </c>
      <c r="C137" s="88" t="s">
        <v>202</v>
      </c>
      <c r="D137" s="89" t="s">
        <v>292</v>
      </c>
      <c r="E137" s="93" t="s">
        <v>293</v>
      </c>
      <c r="F137" s="94">
        <v>2.58</v>
      </c>
      <c r="G137" s="94"/>
      <c r="H137" s="94">
        <v>2.58</v>
      </c>
      <c r="I137" s="95"/>
    </row>
    <row r="138" ht="19.9" customHeight="1" spans="1:9">
      <c r="A138" s="37"/>
      <c r="B138" s="88" t="s">
        <v>201</v>
      </c>
      <c r="C138" s="88" t="s">
        <v>202</v>
      </c>
      <c r="D138" s="89" t="s">
        <v>294</v>
      </c>
      <c r="E138" s="93" t="s">
        <v>295</v>
      </c>
      <c r="F138" s="94">
        <v>2.53</v>
      </c>
      <c r="G138" s="94"/>
      <c r="H138" s="94">
        <v>2.53</v>
      </c>
      <c r="I138" s="95"/>
    </row>
    <row r="139" ht="19.9" customHeight="1" spans="1:9">
      <c r="A139" s="37"/>
      <c r="B139" s="88" t="s">
        <v>201</v>
      </c>
      <c r="C139" s="88" t="s">
        <v>202</v>
      </c>
      <c r="D139" s="89" t="s">
        <v>296</v>
      </c>
      <c r="E139" s="93" t="s">
        <v>297</v>
      </c>
      <c r="F139" s="94">
        <v>0.05</v>
      </c>
      <c r="G139" s="94"/>
      <c r="H139" s="94">
        <v>0.05</v>
      </c>
      <c r="I139" s="95"/>
    </row>
    <row r="140" ht="19.9" customHeight="1" spans="2:9">
      <c r="B140" s="88" t="s">
        <v>201</v>
      </c>
      <c r="C140" s="88" t="s">
        <v>178</v>
      </c>
      <c r="D140" s="89" t="s">
        <v>279</v>
      </c>
      <c r="E140" s="93" t="s">
        <v>280</v>
      </c>
      <c r="F140" s="94">
        <v>9.29</v>
      </c>
      <c r="G140" s="94"/>
      <c r="H140" s="94">
        <v>9.29</v>
      </c>
      <c r="I140" s="95"/>
    </row>
    <row r="141" ht="19.9" customHeight="1" spans="2:9">
      <c r="B141" s="88" t="s">
        <v>201</v>
      </c>
      <c r="C141" s="88" t="s">
        <v>314</v>
      </c>
      <c r="D141" s="89" t="s">
        <v>315</v>
      </c>
      <c r="E141" s="93" t="s">
        <v>316</v>
      </c>
      <c r="F141" s="94">
        <v>3</v>
      </c>
      <c r="G141" s="94"/>
      <c r="H141" s="94">
        <v>3</v>
      </c>
      <c r="I141" s="95"/>
    </row>
    <row r="142" ht="19.9" customHeight="1" spans="2:9">
      <c r="B142" s="88" t="s">
        <v>201</v>
      </c>
      <c r="C142" s="88" t="s">
        <v>303</v>
      </c>
      <c r="D142" s="89" t="s">
        <v>304</v>
      </c>
      <c r="E142" s="93" t="s">
        <v>305</v>
      </c>
      <c r="F142" s="94">
        <v>1.49</v>
      </c>
      <c r="G142" s="94"/>
      <c r="H142" s="94">
        <v>1.49</v>
      </c>
      <c r="I142" s="95"/>
    </row>
    <row r="143" ht="19.9" customHeight="1" spans="2:9">
      <c r="B143" s="88" t="s">
        <v>201</v>
      </c>
      <c r="C143" s="88" t="s">
        <v>338</v>
      </c>
      <c r="D143" s="89" t="s">
        <v>339</v>
      </c>
      <c r="E143" s="93" t="s">
        <v>340</v>
      </c>
      <c r="F143" s="94">
        <v>1</v>
      </c>
      <c r="G143" s="94"/>
      <c r="H143" s="94">
        <v>1</v>
      </c>
      <c r="I143" s="95"/>
    </row>
    <row r="144" ht="19.9" customHeight="1" spans="2:9">
      <c r="B144" s="88" t="s">
        <v>201</v>
      </c>
      <c r="C144" s="88" t="s">
        <v>317</v>
      </c>
      <c r="D144" s="89" t="s">
        <v>318</v>
      </c>
      <c r="E144" s="93" t="s">
        <v>319</v>
      </c>
      <c r="F144" s="94">
        <v>3</v>
      </c>
      <c r="G144" s="94"/>
      <c r="H144" s="94">
        <v>3</v>
      </c>
      <c r="I144" s="95"/>
    </row>
    <row r="145" ht="19.9" customHeight="1" spans="2:9">
      <c r="B145" s="88" t="s">
        <v>201</v>
      </c>
      <c r="C145" s="88" t="s">
        <v>289</v>
      </c>
      <c r="D145" s="89" t="s">
        <v>290</v>
      </c>
      <c r="E145" s="93" t="s">
        <v>291</v>
      </c>
      <c r="F145" s="94">
        <v>2.11</v>
      </c>
      <c r="G145" s="94"/>
      <c r="H145" s="94">
        <v>2.11</v>
      </c>
      <c r="I145" s="95"/>
    </row>
    <row r="146" ht="19.9" customHeight="1" spans="2:9">
      <c r="B146" s="88" t="s">
        <v>201</v>
      </c>
      <c r="C146" s="88" t="s">
        <v>281</v>
      </c>
      <c r="D146" s="89" t="s">
        <v>282</v>
      </c>
      <c r="E146" s="93" t="s">
        <v>283</v>
      </c>
      <c r="F146" s="94">
        <v>15.37</v>
      </c>
      <c r="G146" s="94"/>
      <c r="H146" s="94">
        <v>15.37</v>
      </c>
      <c r="I146" s="95"/>
    </row>
    <row r="147" ht="19.9" customHeight="1" spans="2:9">
      <c r="B147" s="88" t="s">
        <v>201</v>
      </c>
      <c r="C147" s="88" t="s">
        <v>309</v>
      </c>
      <c r="D147" s="89" t="s">
        <v>310</v>
      </c>
      <c r="E147" s="93" t="s">
        <v>311</v>
      </c>
      <c r="F147" s="94">
        <v>1.5</v>
      </c>
      <c r="G147" s="94"/>
      <c r="H147" s="94">
        <v>1.5</v>
      </c>
      <c r="I147" s="95"/>
    </row>
    <row r="148" ht="19.9" customHeight="1" spans="2:9">
      <c r="B148" s="88" t="s">
        <v>201</v>
      </c>
      <c r="C148" s="88" t="s">
        <v>284</v>
      </c>
      <c r="D148" s="89" t="s">
        <v>285</v>
      </c>
      <c r="E148" s="93" t="s">
        <v>286</v>
      </c>
      <c r="F148" s="94">
        <v>0.56</v>
      </c>
      <c r="G148" s="94"/>
      <c r="H148" s="94">
        <v>0.56</v>
      </c>
      <c r="I148" s="95"/>
    </row>
    <row r="149" ht="19.9" customHeight="1" spans="2:9">
      <c r="B149" s="88" t="s">
        <v>23</v>
      </c>
      <c r="C149" s="88" t="s">
        <v>23</v>
      </c>
      <c r="D149" s="89" t="s">
        <v>328</v>
      </c>
      <c r="E149" s="93" t="s">
        <v>329</v>
      </c>
      <c r="F149" s="94">
        <v>2.52</v>
      </c>
      <c r="G149" s="94">
        <v>2.52</v>
      </c>
      <c r="H149" s="94"/>
      <c r="I149" s="95"/>
    </row>
    <row r="150" ht="19.9" customHeight="1" spans="1:9">
      <c r="A150" s="37"/>
      <c r="B150" s="88" t="s">
        <v>215</v>
      </c>
      <c r="C150" s="88" t="s">
        <v>216</v>
      </c>
      <c r="D150" s="89" t="s">
        <v>330</v>
      </c>
      <c r="E150" s="93" t="s">
        <v>331</v>
      </c>
      <c r="F150" s="94">
        <v>2.52</v>
      </c>
      <c r="G150" s="94">
        <v>2.52</v>
      </c>
      <c r="H150" s="94"/>
      <c r="I150" s="95"/>
    </row>
    <row r="151" ht="19.9" customHeight="1" spans="1:9">
      <c r="A151" s="37"/>
      <c r="B151" s="88" t="s">
        <v>215</v>
      </c>
      <c r="C151" s="88" t="s">
        <v>216</v>
      </c>
      <c r="D151" s="89" t="s">
        <v>332</v>
      </c>
      <c r="E151" s="93" t="s">
        <v>333</v>
      </c>
      <c r="F151" s="94">
        <v>2.52</v>
      </c>
      <c r="G151" s="94">
        <v>2.52</v>
      </c>
      <c r="H151" s="94"/>
      <c r="I151" s="95"/>
    </row>
    <row r="152" ht="19.9" customHeight="1" spans="2:9">
      <c r="B152" s="88" t="s">
        <v>23</v>
      </c>
      <c r="C152" s="88" t="s">
        <v>23</v>
      </c>
      <c r="D152" s="89" t="s">
        <v>79</v>
      </c>
      <c r="E152" s="93" t="s">
        <v>80</v>
      </c>
      <c r="F152" s="94">
        <v>152.1</v>
      </c>
      <c r="G152" s="94">
        <v>130.68</v>
      </c>
      <c r="H152" s="94">
        <v>21.42</v>
      </c>
      <c r="I152" s="95"/>
    </row>
    <row r="153" ht="19.9" customHeight="1" spans="1:9">
      <c r="A153" s="37"/>
      <c r="B153" s="88" t="s">
        <v>23</v>
      </c>
      <c r="C153" s="88" t="s">
        <v>23</v>
      </c>
      <c r="D153" s="89" t="s">
        <v>241</v>
      </c>
      <c r="E153" s="93" t="s">
        <v>242</v>
      </c>
      <c r="F153" s="94">
        <v>128.16</v>
      </c>
      <c r="G153" s="94">
        <v>128.16</v>
      </c>
      <c r="H153" s="94"/>
      <c r="I153" s="95"/>
    </row>
    <row r="154" ht="19.9" customHeight="1" spans="1:9">
      <c r="A154" s="37"/>
      <c r="B154" s="88" t="s">
        <v>172</v>
      </c>
      <c r="C154" s="88" t="s">
        <v>173</v>
      </c>
      <c r="D154" s="89" t="s">
        <v>249</v>
      </c>
      <c r="E154" s="93" t="s">
        <v>250</v>
      </c>
      <c r="F154" s="94">
        <v>31.6</v>
      </c>
      <c r="G154" s="94">
        <v>31.6</v>
      </c>
      <c r="H154" s="94"/>
      <c r="I154" s="95"/>
    </row>
    <row r="155" ht="19.9" customHeight="1" spans="1:9">
      <c r="A155" s="37"/>
      <c r="B155" s="88" t="s">
        <v>172</v>
      </c>
      <c r="C155" s="88" t="s">
        <v>173</v>
      </c>
      <c r="D155" s="89" t="s">
        <v>251</v>
      </c>
      <c r="E155" s="93" t="s">
        <v>252</v>
      </c>
      <c r="F155" s="94">
        <v>28.03</v>
      </c>
      <c r="G155" s="94">
        <v>28.03</v>
      </c>
      <c r="H155" s="94"/>
      <c r="I155" s="95"/>
    </row>
    <row r="156" ht="19.9" customHeight="1" spans="1:9">
      <c r="A156" s="37"/>
      <c r="B156" s="88" t="s">
        <v>172</v>
      </c>
      <c r="C156" s="88" t="s">
        <v>173</v>
      </c>
      <c r="D156" s="89" t="s">
        <v>253</v>
      </c>
      <c r="E156" s="93" t="s">
        <v>254</v>
      </c>
      <c r="F156" s="94">
        <v>3.37</v>
      </c>
      <c r="G156" s="94">
        <v>3.37</v>
      </c>
      <c r="H156" s="94"/>
      <c r="I156" s="95"/>
    </row>
    <row r="157" ht="19.9" customHeight="1" spans="1:9">
      <c r="A157" s="37"/>
      <c r="B157" s="88" t="s">
        <v>172</v>
      </c>
      <c r="C157" s="88" t="s">
        <v>173</v>
      </c>
      <c r="D157" s="89" t="s">
        <v>255</v>
      </c>
      <c r="E157" s="93" t="s">
        <v>256</v>
      </c>
      <c r="F157" s="94">
        <v>0.2</v>
      </c>
      <c r="G157" s="94">
        <v>0.2</v>
      </c>
      <c r="H157" s="94"/>
      <c r="I157" s="95"/>
    </row>
    <row r="158" ht="19.9" customHeight="1" spans="2:9">
      <c r="B158" s="88" t="s">
        <v>172</v>
      </c>
      <c r="C158" s="88" t="s">
        <v>178</v>
      </c>
      <c r="D158" s="89" t="s">
        <v>257</v>
      </c>
      <c r="E158" s="93" t="s">
        <v>258</v>
      </c>
      <c r="F158" s="94">
        <v>40.84</v>
      </c>
      <c r="G158" s="94">
        <v>40.84</v>
      </c>
      <c r="H158" s="94"/>
      <c r="I158" s="95"/>
    </row>
    <row r="159" ht="19.9" customHeight="1" spans="1:9">
      <c r="A159" s="37"/>
      <c r="B159" s="88" t="s">
        <v>172</v>
      </c>
      <c r="C159" s="88" t="s">
        <v>178</v>
      </c>
      <c r="D159" s="89" t="s">
        <v>259</v>
      </c>
      <c r="E159" s="93" t="s">
        <v>260</v>
      </c>
      <c r="F159" s="94">
        <v>0.38</v>
      </c>
      <c r="G159" s="94">
        <v>0.38</v>
      </c>
      <c r="H159" s="94"/>
      <c r="I159" s="95"/>
    </row>
    <row r="160" ht="19.9" customHeight="1" spans="1:9">
      <c r="A160" s="37"/>
      <c r="B160" s="88" t="s">
        <v>172</v>
      </c>
      <c r="C160" s="88" t="s">
        <v>178</v>
      </c>
      <c r="D160" s="89" t="s">
        <v>261</v>
      </c>
      <c r="E160" s="93" t="s">
        <v>177</v>
      </c>
      <c r="F160" s="94">
        <v>40.46</v>
      </c>
      <c r="G160" s="94">
        <v>40.46</v>
      </c>
      <c r="H160" s="94"/>
      <c r="I160" s="95"/>
    </row>
    <row r="161" ht="19.9" customHeight="1" spans="2:9">
      <c r="B161" s="88" t="s">
        <v>172</v>
      </c>
      <c r="C161" s="88" t="s">
        <v>243</v>
      </c>
      <c r="D161" s="89" t="s">
        <v>244</v>
      </c>
      <c r="E161" s="93" t="s">
        <v>245</v>
      </c>
      <c r="F161" s="94">
        <v>15.13</v>
      </c>
      <c r="G161" s="94">
        <v>15.13</v>
      </c>
      <c r="H161" s="94"/>
      <c r="I161" s="95"/>
    </row>
    <row r="162" ht="19.9" customHeight="1" spans="2:9">
      <c r="B162" s="88" t="s">
        <v>172</v>
      </c>
      <c r="C162" s="88" t="s">
        <v>271</v>
      </c>
      <c r="D162" s="89" t="s">
        <v>272</v>
      </c>
      <c r="E162" s="93" t="s">
        <v>273</v>
      </c>
      <c r="F162" s="94">
        <v>12.19</v>
      </c>
      <c r="G162" s="94">
        <v>12.19</v>
      </c>
      <c r="H162" s="94"/>
      <c r="I162" s="95"/>
    </row>
    <row r="163" ht="19.9" customHeight="1" spans="2:9">
      <c r="B163" s="88" t="s">
        <v>172</v>
      </c>
      <c r="C163" s="88" t="s">
        <v>246</v>
      </c>
      <c r="D163" s="89" t="s">
        <v>247</v>
      </c>
      <c r="E163" s="93" t="s">
        <v>248</v>
      </c>
      <c r="F163" s="94">
        <v>5.33</v>
      </c>
      <c r="G163" s="94">
        <v>5.33</v>
      </c>
      <c r="H163" s="94"/>
      <c r="I163" s="95"/>
    </row>
    <row r="164" ht="19.9" customHeight="1" spans="2:9">
      <c r="B164" s="88" t="s">
        <v>172</v>
      </c>
      <c r="C164" s="88" t="s">
        <v>274</v>
      </c>
      <c r="D164" s="89" t="s">
        <v>275</v>
      </c>
      <c r="E164" s="93" t="s">
        <v>276</v>
      </c>
      <c r="F164" s="94">
        <v>22.73</v>
      </c>
      <c r="G164" s="94">
        <v>22.73</v>
      </c>
      <c r="H164" s="94"/>
      <c r="I164" s="95"/>
    </row>
    <row r="165" ht="19.9" customHeight="1" spans="2:9">
      <c r="B165" s="88" t="s">
        <v>172</v>
      </c>
      <c r="C165" s="88" t="s">
        <v>183</v>
      </c>
      <c r="D165" s="89" t="s">
        <v>265</v>
      </c>
      <c r="E165" s="93" t="s">
        <v>266</v>
      </c>
      <c r="F165" s="94">
        <v>0.33</v>
      </c>
      <c r="G165" s="94">
        <v>0.33</v>
      </c>
      <c r="H165" s="94"/>
      <c r="I165" s="95"/>
    </row>
    <row r="166" ht="19.9" customHeight="1" spans="1:9">
      <c r="A166" s="37"/>
      <c r="B166" s="88" t="s">
        <v>172</v>
      </c>
      <c r="C166" s="88" t="s">
        <v>183</v>
      </c>
      <c r="D166" s="89" t="s">
        <v>269</v>
      </c>
      <c r="E166" s="93" t="s">
        <v>270</v>
      </c>
      <c r="F166" s="94">
        <v>0.33</v>
      </c>
      <c r="G166" s="94">
        <v>0.33</v>
      </c>
      <c r="H166" s="94"/>
      <c r="I166" s="95"/>
    </row>
    <row r="167" ht="19.9" customHeight="1" spans="2:9">
      <c r="B167" s="88" t="s">
        <v>23</v>
      </c>
      <c r="C167" s="88" t="s">
        <v>23</v>
      </c>
      <c r="D167" s="89" t="s">
        <v>277</v>
      </c>
      <c r="E167" s="93" t="s">
        <v>278</v>
      </c>
      <c r="F167" s="94">
        <v>21.42</v>
      </c>
      <c r="G167" s="94"/>
      <c r="H167" s="94">
        <v>21.42</v>
      </c>
      <c r="I167" s="95"/>
    </row>
    <row r="168" ht="19.9" customHeight="1" spans="1:9">
      <c r="A168" s="37"/>
      <c r="B168" s="88" t="s">
        <v>201</v>
      </c>
      <c r="C168" s="88" t="s">
        <v>178</v>
      </c>
      <c r="D168" s="89" t="s">
        <v>279</v>
      </c>
      <c r="E168" s="93" t="s">
        <v>280</v>
      </c>
      <c r="F168" s="94">
        <v>4</v>
      </c>
      <c r="G168" s="94"/>
      <c r="H168" s="94">
        <v>4</v>
      </c>
      <c r="I168" s="95"/>
    </row>
    <row r="169" ht="19.9" customHeight="1" spans="2:9">
      <c r="B169" s="88" t="s">
        <v>201</v>
      </c>
      <c r="C169" s="88" t="s">
        <v>323</v>
      </c>
      <c r="D169" s="89" t="s">
        <v>324</v>
      </c>
      <c r="E169" s="93" t="s">
        <v>325</v>
      </c>
      <c r="F169" s="94">
        <v>1</v>
      </c>
      <c r="G169" s="94"/>
      <c r="H169" s="94">
        <v>1</v>
      </c>
      <c r="I169" s="95"/>
    </row>
    <row r="170" ht="19.9" customHeight="1" spans="2:9">
      <c r="B170" s="88" t="s">
        <v>201</v>
      </c>
      <c r="C170" s="88" t="s">
        <v>281</v>
      </c>
      <c r="D170" s="89" t="s">
        <v>282</v>
      </c>
      <c r="E170" s="93" t="s">
        <v>283</v>
      </c>
      <c r="F170" s="94">
        <v>7.83</v>
      </c>
      <c r="G170" s="94"/>
      <c r="H170" s="94">
        <v>7.83</v>
      </c>
      <c r="I170" s="95"/>
    </row>
    <row r="171" ht="19.9" customHeight="1" spans="2:9">
      <c r="B171" s="88" t="s">
        <v>201</v>
      </c>
      <c r="C171" s="88" t="s">
        <v>309</v>
      </c>
      <c r="D171" s="89" t="s">
        <v>310</v>
      </c>
      <c r="E171" s="93" t="s">
        <v>311</v>
      </c>
      <c r="F171" s="94">
        <v>0.3</v>
      </c>
      <c r="G171" s="94"/>
      <c r="H171" s="94">
        <v>0.3</v>
      </c>
      <c r="I171" s="95"/>
    </row>
    <row r="172" ht="19.9" customHeight="1" spans="2:9">
      <c r="B172" s="88" t="s">
        <v>201</v>
      </c>
      <c r="C172" s="88" t="s">
        <v>289</v>
      </c>
      <c r="D172" s="89" t="s">
        <v>290</v>
      </c>
      <c r="E172" s="93" t="s">
        <v>291</v>
      </c>
      <c r="F172" s="94">
        <v>1.23</v>
      </c>
      <c r="G172" s="94"/>
      <c r="H172" s="94">
        <v>1.23</v>
      </c>
      <c r="I172" s="95"/>
    </row>
    <row r="173" ht="19.9" customHeight="1" spans="2:9">
      <c r="B173" s="88" t="s">
        <v>201</v>
      </c>
      <c r="C173" s="88" t="s">
        <v>274</v>
      </c>
      <c r="D173" s="89" t="s">
        <v>301</v>
      </c>
      <c r="E173" s="93" t="s">
        <v>302</v>
      </c>
      <c r="F173" s="94">
        <v>1.5</v>
      </c>
      <c r="G173" s="94"/>
      <c r="H173" s="94">
        <v>1.5</v>
      </c>
      <c r="I173" s="95"/>
    </row>
    <row r="174" ht="19.9" customHeight="1" spans="2:9">
      <c r="B174" s="88" t="s">
        <v>201</v>
      </c>
      <c r="C174" s="88" t="s">
        <v>317</v>
      </c>
      <c r="D174" s="89" t="s">
        <v>318</v>
      </c>
      <c r="E174" s="93" t="s">
        <v>319</v>
      </c>
      <c r="F174" s="94">
        <v>0.8</v>
      </c>
      <c r="G174" s="94"/>
      <c r="H174" s="94">
        <v>0.8</v>
      </c>
      <c r="I174" s="95"/>
    </row>
    <row r="175" ht="19.9" customHeight="1" spans="2:9">
      <c r="B175" s="88" t="s">
        <v>201</v>
      </c>
      <c r="C175" s="88" t="s">
        <v>320</v>
      </c>
      <c r="D175" s="89" t="s">
        <v>321</v>
      </c>
      <c r="E175" s="93" t="s">
        <v>322</v>
      </c>
      <c r="F175" s="94">
        <v>0.1</v>
      </c>
      <c r="G175" s="94"/>
      <c r="H175" s="94">
        <v>0.1</v>
      </c>
      <c r="I175" s="95"/>
    </row>
    <row r="176" ht="19.9" customHeight="1" spans="2:9">
      <c r="B176" s="88" t="s">
        <v>201</v>
      </c>
      <c r="C176" s="88" t="s">
        <v>314</v>
      </c>
      <c r="D176" s="89" t="s">
        <v>315</v>
      </c>
      <c r="E176" s="93" t="s">
        <v>316</v>
      </c>
      <c r="F176" s="94">
        <v>0.2</v>
      </c>
      <c r="G176" s="94"/>
      <c r="H176" s="94">
        <v>0.2</v>
      </c>
      <c r="I176" s="95"/>
    </row>
    <row r="177" ht="19.9" customHeight="1" spans="2:9">
      <c r="B177" s="88" t="s">
        <v>201</v>
      </c>
      <c r="C177" s="88" t="s">
        <v>216</v>
      </c>
      <c r="D177" s="89" t="s">
        <v>326</v>
      </c>
      <c r="E177" s="93" t="s">
        <v>327</v>
      </c>
      <c r="F177" s="94">
        <v>0.2</v>
      </c>
      <c r="G177" s="94"/>
      <c r="H177" s="94">
        <v>0.2</v>
      </c>
      <c r="I177" s="95"/>
    </row>
    <row r="178" ht="19.9" customHeight="1" spans="2:9">
      <c r="B178" s="88" t="s">
        <v>201</v>
      </c>
      <c r="C178" s="88" t="s">
        <v>202</v>
      </c>
      <c r="D178" s="89" t="s">
        <v>292</v>
      </c>
      <c r="E178" s="93" t="s">
        <v>293</v>
      </c>
      <c r="F178" s="94">
        <v>2.06</v>
      </c>
      <c r="G178" s="94"/>
      <c r="H178" s="94">
        <v>2.06</v>
      </c>
      <c r="I178" s="95"/>
    </row>
    <row r="179" ht="19.9" customHeight="1" spans="1:9">
      <c r="A179" s="37"/>
      <c r="B179" s="88" t="s">
        <v>201</v>
      </c>
      <c r="C179" s="88" t="s">
        <v>202</v>
      </c>
      <c r="D179" s="89" t="s">
        <v>296</v>
      </c>
      <c r="E179" s="93" t="s">
        <v>297</v>
      </c>
      <c r="F179" s="94">
        <v>0.05</v>
      </c>
      <c r="G179" s="94"/>
      <c r="H179" s="94">
        <v>0.05</v>
      </c>
      <c r="I179" s="95"/>
    </row>
    <row r="180" ht="19.9" customHeight="1" spans="1:9">
      <c r="A180" s="37"/>
      <c r="B180" s="88" t="s">
        <v>201</v>
      </c>
      <c r="C180" s="88" t="s">
        <v>202</v>
      </c>
      <c r="D180" s="89" t="s">
        <v>337</v>
      </c>
      <c r="E180" s="93" t="s">
        <v>200</v>
      </c>
      <c r="F180" s="94">
        <v>0.5</v>
      </c>
      <c r="G180" s="94"/>
      <c r="H180" s="94">
        <v>0.5</v>
      </c>
      <c r="I180" s="95"/>
    </row>
    <row r="181" ht="19.9" customHeight="1" spans="1:9">
      <c r="A181" s="37"/>
      <c r="B181" s="88" t="s">
        <v>201</v>
      </c>
      <c r="C181" s="88" t="s">
        <v>202</v>
      </c>
      <c r="D181" s="89" t="s">
        <v>294</v>
      </c>
      <c r="E181" s="93" t="s">
        <v>295</v>
      </c>
      <c r="F181" s="94">
        <v>1.51</v>
      </c>
      <c r="G181" s="94"/>
      <c r="H181" s="94">
        <v>1.51</v>
      </c>
      <c r="I181" s="95"/>
    </row>
    <row r="182" ht="19.9" customHeight="1" spans="2:9">
      <c r="B182" s="88" t="s">
        <v>201</v>
      </c>
      <c r="C182" s="88" t="s">
        <v>262</v>
      </c>
      <c r="D182" s="89" t="s">
        <v>312</v>
      </c>
      <c r="E182" s="93" t="s">
        <v>313</v>
      </c>
      <c r="F182" s="94">
        <v>0.1</v>
      </c>
      <c r="G182" s="94"/>
      <c r="H182" s="94">
        <v>0.1</v>
      </c>
      <c r="I182" s="95"/>
    </row>
    <row r="183" ht="19.9" customHeight="1" spans="2:9">
      <c r="B183" s="88" t="s">
        <v>201</v>
      </c>
      <c r="C183" s="88" t="s">
        <v>284</v>
      </c>
      <c r="D183" s="89" t="s">
        <v>285</v>
      </c>
      <c r="E183" s="93" t="s">
        <v>286</v>
      </c>
      <c r="F183" s="94">
        <v>0.1</v>
      </c>
      <c r="G183" s="94"/>
      <c r="H183" s="94">
        <v>0.1</v>
      </c>
      <c r="I183" s="95"/>
    </row>
    <row r="184" ht="19.9" customHeight="1" spans="2:9">
      <c r="B184" s="88" t="s">
        <v>201</v>
      </c>
      <c r="C184" s="88" t="s">
        <v>271</v>
      </c>
      <c r="D184" s="89" t="s">
        <v>287</v>
      </c>
      <c r="E184" s="93" t="s">
        <v>288</v>
      </c>
      <c r="F184" s="94">
        <v>0.7</v>
      </c>
      <c r="G184" s="94"/>
      <c r="H184" s="94">
        <v>0.7</v>
      </c>
      <c r="I184" s="95"/>
    </row>
    <row r="185" ht="19.9" customHeight="1" spans="2:9">
      <c r="B185" s="88" t="s">
        <v>201</v>
      </c>
      <c r="C185" s="88" t="s">
        <v>303</v>
      </c>
      <c r="D185" s="89" t="s">
        <v>304</v>
      </c>
      <c r="E185" s="93" t="s">
        <v>305</v>
      </c>
      <c r="F185" s="94">
        <v>0.8</v>
      </c>
      <c r="G185" s="94"/>
      <c r="H185" s="94">
        <v>0.8</v>
      </c>
      <c r="I185" s="95"/>
    </row>
    <row r="186" ht="19.9" customHeight="1" spans="2:9">
      <c r="B186" s="88" t="s">
        <v>201</v>
      </c>
      <c r="C186" s="88" t="s">
        <v>341</v>
      </c>
      <c r="D186" s="89" t="s">
        <v>342</v>
      </c>
      <c r="E186" s="93" t="s">
        <v>343</v>
      </c>
      <c r="F186" s="94">
        <v>0.5</v>
      </c>
      <c r="G186" s="94"/>
      <c r="H186" s="94">
        <v>0.5</v>
      </c>
      <c r="I186" s="95"/>
    </row>
    <row r="187" ht="19.9" customHeight="1" spans="2:9">
      <c r="B187" s="88" t="s">
        <v>23</v>
      </c>
      <c r="C187" s="88" t="s">
        <v>23</v>
      </c>
      <c r="D187" s="89" t="s">
        <v>328</v>
      </c>
      <c r="E187" s="93" t="s">
        <v>329</v>
      </c>
      <c r="F187" s="94">
        <v>2.52</v>
      </c>
      <c r="G187" s="94">
        <v>2.52</v>
      </c>
      <c r="H187" s="94"/>
      <c r="I187" s="95"/>
    </row>
    <row r="188" ht="19.9" customHeight="1" spans="1:9">
      <c r="A188" s="37"/>
      <c r="B188" s="88" t="s">
        <v>215</v>
      </c>
      <c r="C188" s="88" t="s">
        <v>216</v>
      </c>
      <c r="D188" s="89" t="s">
        <v>330</v>
      </c>
      <c r="E188" s="93" t="s">
        <v>331</v>
      </c>
      <c r="F188" s="94">
        <v>2.52</v>
      </c>
      <c r="G188" s="94">
        <v>2.52</v>
      </c>
      <c r="H188" s="94"/>
      <c r="I188" s="95"/>
    </row>
    <row r="189" ht="19.9" customHeight="1" spans="1:9">
      <c r="A189" s="37"/>
      <c r="B189" s="88" t="s">
        <v>215</v>
      </c>
      <c r="C189" s="88" t="s">
        <v>216</v>
      </c>
      <c r="D189" s="89" t="s">
        <v>332</v>
      </c>
      <c r="E189" s="93" t="s">
        <v>333</v>
      </c>
      <c r="F189" s="94">
        <v>2.52</v>
      </c>
      <c r="G189" s="94">
        <v>2.52</v>
      </c>
      <c r="H189" s="94"/>
      <c r="I189" s="95"/>
    </row>
    <row r="190" ht="19.9" customHeight="1" spans="2:9">
      <c r="B190" s="88" t="s">
        <v>23</v>
      </c>
      <c r="C190" s="88" t="s">
        <v>23</v>
      </c>
      <c r="D190" s="89" t="s">
        <v>77</v>
      </c>
      <c r="E190" s="93" t="s">
        <v>78</v>
      </c>
      <c r="F190" s="94">
        <v>93.71</v>
      </c>
      <c r="G190" s="94">
        <v>81.33</v>
      </c>
      <c r="H190" s="94">
        <v>12.38</v>
      </c>
      <c r="I190" s="95"/>
    </row>
    <row r="191" ht="19.9" customHeight="1" spans="1:9">
      <c r="A191" s="37"/>
      <c r="B191" s="88" t="s">
        <v>23</v>
      </c>
      <c r="C191" s="88" t="s">
        <v>23</v>
      </c>
      <c r="D191" s="89" t="s">
        <v>277</v>
      </c>
      <c r="E191" s="93" t="s">
        <v>278</v>
      </c>
      <c r="F191" s="94">
        <v>12.38</v>
      </c>
      <c r="G191" s="94"/>
      <c r="H191" s="94">
        <v>12.38</v>
      </c>
      <c r="I191" s="95"/>
    </row>
    <row r="192" ht="19.9" customHeight="1" spans="1:9">
      <c r="A192" s="37"/>
      <c r="B192" s="88" t="s">
        <v>201</v>
      </c>
      <c r="C192" s="88" t="s">
        <v>271</v>
      </c>
      <c r="D192" s="89" t="s">
        <v>287</v>
      </c>
      <c r="E192" s="93" t="s">
        <v>288</v>
      </c>
      <c r="F192" s="94">
        <v>0.4</v>
      </c>
      <c r="G192" s="94"/>
      <c r="H192" s="94">
        <v>0.4</v>
      </c>
      <c r="I192" s="95"/>
    </row>
    <row r="193" ht="19.9" customHeight="1" spans="2:9">
      <c r="B193" s="88" t="s">
        <v>201</v>
      </c>
      <c r="C193" s="88" t="s">
        <v>289</v>
      </c>
      <c r="D193" s="89" t="s">
        <v>290</v>
      </c>
      <c r="E193" s="93" t="s">
        <v>291</v>
      </c>
      <c r="F193" s="94">
        <v>0.62</v>
      </c>
      <c r="G193" s="94"/>
      <c r="H193" s="94">
        <v>0.62</v>
      </c>
      <c r="I193" s="95"/>
    </row>
    <row r="194" ht="19.9" customHeight="1" spans="2:9">
      <c r="B194" s="88" t="s">
        <v>201</v>
      </c>
      <c r="C194" s="88" t="s">
        <v>274</v>
      </c>
      <c r="D194" s="89" t="s">
        <v>301</v>
      </c>
      <c r="E194" s="93" t="s">
        <v>302</v>
      </c>
      <c r="F194" s="94">
        <v>0.6</v>
      </c>
      <c r="G194" s="94"/>
      <c r="H194" s="94">
        <v>0.6</v>
      </c>
      <c r="I194" s="95"/>
    </row>
    <row r="195" ht="19.9" customHeight="1" spans="2:9">
      <c r="B195" s="88" t="s">
        <v>201</v>
      </c>
      <c r="C195" s="88" t="s">
        <v>202</v>
      </c>
      <c r="D195" s="89" t="s">
        <v>292</v>
      </c>
      <c r="E195" s="93" t="s">
        <v>293</v>
      </c>
      <c r="F195" s="94">
        <v>1.97</v>
      </c>
      <c r="G195" s="94"/>
      <c r="H195" s="94">
        <v>1.97</v>
      </c>
      <c r="I195" s="95"/>
    </row>
    <row r="196" ht="19.9" customHeight="1" spans="1:9">
      <c r="A196" s="37"/>
      <c r="B196" s="88" t="s">
        <v>201</v>
      </c>
      <c r="C196" s="88" t="s">
        <v>202</v>
      </c>
      <c r="D196" s="89" t="s">
        <v>296</v>
      </c>
      <c r="E196" s="93" t="s">
        <v>297</v>
      </c>
      <c r="F196" s="94">
        <v>0.28</v>
      </c>
      <c r="G196" s="94"/>
      <c r="H196" s="94">
        <v>0.28</v>
      </c>
      <c r="I196" s="95"/>
    </row>
    <row r="197" ht="19.9" customHeight="1" spans="1:9">
      <c r="A197" s="37"/>
      <c r="B197" s="88" t="s">
        <v>201</v>
      </c>
      <c r="C197" s="88" t="s">
        <v>202</v>
      </c>
      <c r="D197" s="89" t="s">
        <v>337</v>
      </c>
      <c r="E197" s="93" t="s">
        <v>200</v>
      </c>
      <c r="F197" s="94">
        <v>0.21</v>
      </c>
      <c r="G197" s="94"/>
      <c r="H197" s="94">
        <v>0.21</v>
      </c>
      <c r="I197" s="95"/>
    </row>
    <row r="198" ht="19.9" customHeight="1" spans="1:9">
      <c r="A198" s="37"/>
      <c r="B198" s="88" t="s">
        <v>201</v>
      </c>
      <c r="C198" s="88" t="s">
        <v>202</v>
      </c>
      <c r="D198" s="89" t="s">
        <v>294</v>
      </c>
      <c r="E198" s="93" t="s">
        <v>295</v>
      </c>
      <c r="F198" s="94">
        <v>1.48</v>
      </c>
      <c r="G198" s="94"/>
      <c r="H198" s="94">
        <v>1.48</v>
      </c>
      <c r="I198" s="95"/>
    </row>
    <row r="199" ht="19.9" customHeight="1" spans="2:9">
      <c r="B199" s="88" t="s">
        <v>201</v>
      </c>
      <c r="C199" s="88" t="s">
        <v>216</v>
      </c>
      <c r="D199" s="89" t="s">
        <v>326</v>
      </c>
      <c r="E199" s="93" t="s">
        <v>327</v>
      </c>
      <c r="F199" s="94">
        <v>0.05</v>
      </c>
      <c r="G199" s="94"/>
      <c r="H199" s="94">
        <v>0.05</v>
      </c>
      <c r="I199" s="95"/>
    </row>
    <row r="200" ht="19.9" customHeight="1" spans="2:9">
      <c r="B200" s="88" t="s">
        <v>201</v>
      </c>
      <c r="C200" s="88" t="s">
        <v>303</v>
      </c>
      <c r="D200" s="89" t="s">
        <v>304</v>
      </c>
      <c r="E200" s="93" t="s">
        <v>305</v>
      </c>
      <c r="F200" s="94">
        <v>0.41</v>
      </c>
      <c r="G200" s="94"/>
      <c r="H200" s="94">
        <v>0.41</v>
      </c>
      <c r="I200" s="95"/>
    </row>
    <row r="201" ht="19.9" customHeight="1" spans="2:9">
      <c r="B201" s="88" t="s">
        <v>201</v>
      </c>
      <c r="C201" s="88" t="s">
        <v>338</v>
      </c>
      <c r="D201" s="89" t="s">
        <v>339</v>
      </c>
      <c r="E201" s="93" t="s">
        <v>340</v>
      </c>
      <c r="F201" s="94">
        <v>0.5</v>
      </c>
      <c r="G201" s="94"/>
      <c r="H201" s="94">
        <v>0.5</v>
      </c>
      <c r="I201" s="95"/>
    </row>
    <row r="202" ht="19.9" customHeight="1" spans="2:9">
      <c r="B202" s="88" t="s">
        <v>201</v>
      </c>
      <c r="C202" s="88" t="s">
        <v>317</v>
      </c>
      <c r="D202" s="89" t="s">
        <v>318</v>
      </c>
      <c r="E202" s="93" t="s">
        <v>319</v>
      </c>
      <c r="F202" s="94">
        <v>0.2</v>
      </c>
      <c r="G202" s="94"/>
      <c r="H202" s="94">
        <v>0.2</v>
      </c>
      <c r="I202" s="95"/>
    </row>
    <row r="203" ht="19.9" customHeight="1" spans="2:9">
      <c r="B203" s="88" t="s">
        <v>201</v>
      </c>
      <c r="C203" s="88" t="s">
        <v>323</v>
      </c>
      <c r="D203" s="89" t="s">
        <v>324</v>
      </c>
      <c r="E203" s="93" t="s">
        <v>325</v>
      </c>
      <c r="F203" s="94">
        <v>0.3</v>
      </c>
      <c r="G203" s="94"/>
      <c r="H203" s="94">
        <v>0.3</v>
      </c>
      <c r="I203" s="95"/>
    </row>
    <row r="204" ht="19.9" customHeight="1" spans="2:9">
      <c r="B204" s="88" t="s">
        <v>201</v>
      </c>
      <c r="C204" s="88" t="s">
        <v>309</v>
      </c>
      <c r="D204" s="89" t="s">
        <v>310</v>
      </c>
      <c r="E204" s="93" t="s">
        <v>311</v>
      </c>
      <c r="F204" s="94">
        <v>0.4</v>
      </c>
      <c r="G204" s="94"/>
      <c r="H204" s="94">
        <v>0.4</v>
      </c>
      <c r="I204" s="95"/>
    </row>
    <row r="205" ht="19.9" customHeight="1" spans="2:9">
      <c r="B205" s="88" t="s">
        <v>201</v>
      </c>
      <c r="C205" s="88" t="s">
        <v>298</v>
      </c>
      <c r="D205" s="89" t="s">
        <v>299</v>
      </c>
      <c r="E205" s="93" t="s">
        <v>300</v>
      </c>
      <c r="F205" s="94">
        <v>0.5</v>
      </c>
      <c r="G205" s="94"/>
      <c r="H205" s="94">
        <v>0.5</v>
      </c>
      <c r="I205" s="95"/>
    </row>
    <row r="206" ht="19.9" customHeight="1" spans="2:9">
      <c r="B206" s="88" t="s">
        <v>201</v>
      </c>
      <c r="C206" s="88" t="s">
        <v>281</v>
      </c>
      <c r="D206" s="89" t="s">
        <v>282</v>
      </c>
      <c r="E206" s="93" t="s">
        <v>283</v>
      </c>
      <c r="F206" s="94">
        <v>3.59</v>
      </c>
      <c r="G206" s="94"/>
      <c r="H206" s="94">
        <v>3.59</v>
      </c>
      <c r="I206" s="95"/>
    </row>
    <row r="207" ht="19.9" customHeight="1" spans="2:9">
      <c r="B207" s="88" t="s">
        <v>201</v>
      </c>
      <c r="C207" s="88" t="s">
        <v>262</v>
      </c>
      <c r="D207" s="89" t="s">
        <v>312</v>
      </c>
      <c r="E207" s="93" t="s">
        <v>313</v>
      </c>
      <c r="F207" s="94">
        <v>0.44</v>
      </c>
      <c r="G207" s="94"/>
      <c r="H207" s="94">
        <v>0.44</v>
      </c>
      <c r="I207" s="95"/>
    </row>
    <row r="208" ht="19.9" customHeight="1" spans="2:9">
      <c r="B208" s="88" t="s">
        <v>201</v>
      </c>
      <c r="C208" s="88" t="s">
        <v>284</v>
      </c>
      <c r="D208" s="89" t="s">
        <v>285</v>
      </c>
      <c r="E208" s="93" t="s">
        <v>286</v>
      </c>
      <c r="F208" s="94">
        <v>0.2</v>
      </c>
      <c r="G208" s="94"/>
      <c r="H208" s="94">
        <v>0.2</v>
      </c>
      <c r="I208" s="95"/>
    </row>
    <row r="209" ht="19.9" customHeight="1" spans="2:9">
      <c r="B209" s="88" t="s">
        <v>201</v>
      </c>
      <c r="C209" s="88" t="s">
        <v>178</v>
      </c>
      <c r="D209" s="89" t="s">
        <v>279</v>
      </c>
      <c r="E209" s="93" t="s">
        <v>280</v>
      </c>
      <c r="F209" s="94">
        <v>2.2</v>
      </c>
      <c r="G209" s="94"/>
      <c r="H209" s="94">
        <v>2.2</v>
      </c>
      <c r="I209" s="95"/>
    </row>
    <row r="210" ht="19.9" customHeight="1" spans="2:9">
      <c r="B210" s="88" t="s">
        <v>23</v>
      </c>
      <c r="C210" s="88" t="s">
        <v>23</v>
      </c>
      <c r="D210" s="89" t="s">
        <v>241</v>
      </c>
      <c r="E210" s="93" t="s">
        <v>242</v>
      </c>
      <c r="F210" s="94">
        <v>66.21</v>
      </c>
      <c r="G210" s="94">
        <v>66.21</v>
      </c>
      <c r="H210" s="94"/>
      <c r="I210" s="95"/>
    </row>
    <row r="211" ht="19.9" customHeight="1" spans="1:9">
      <c r="A211" s="37"/>
      <c r="B211" s="88" t="s">
        <v>172</v>
      </c>
      <c r="C211" s="88" t="s">
        <v>173</v>
      </c>
      <c r="D211" s="89" t="s">
        <v>249</v>
      </c>
      <c r="E211" s="93" t="s">
        <v>250</v>
      </c>
      <c r="F211" s="94">
        <v>16.27</v>
      </c>
      <c r="G211" s="94">
        <v>16.27</v>
      </c>
      <c r="H211" s="94"/>
      <c r="I211" s="95"/>
    </row>
    <row r="212" ht="19.9" customHeight="1" spans="1:9">
      <c r="A212" s="37"/>
      <c r="B212" s="88" t="s">
        <v>172</v>
      </c>
      <c r="C212" s="88" t="s">
        <v>173</v>
      </c>
      <c r="D212" s="89" t="s">
        <v>253</v>
      </c>
      <c r="E212" s="93" t="s">
        <v>254</v>
      </c>
      <c r="F212" s="94">
        <v>1.7</v>
      </c>
      <c r="G212" s="94">
        <v>1.7</v>
      </c>
      <c r="H212" s="94"/>
      <c r="I212" s="95"/>
    </row>
    <row r="213" ht="19.9" customHeight="1" spans="1:9">
      <c r="A213" s="37"/>
      <c r="B213" s="88" t="s">
        <v>172</v>
      </c>
      <c r="C213" s="88" t="s">
        <v>173</v>
      </c>
      <c r="D213" s="89" t="s">
        <v>255</v>
      </c>
      <c r="E213" s="93" t="s">
        <v>256</v>
      </c>
      <c r="F213" s="94">
        <v>0.11</v>
      </c>
      <c r="G213" s="94">
        <v>0.11</v>
      </c>
      <c r="H213" s="94"/>
      <c r="I213" s="95"/>
    </row>
    <row r="214" ht="19.9" customHeight="1" spans="1:9">
      <c r="A214" s="37"/>
      <c r="B214" s="88" t="s">
        <v>172</v>
      </c>
      <c r="C214" s="88" t="s">
        <v>173</v>
      </c>
      <c r="D214" s="89" t="s">
        <v>251</v>
      </c>
      <c r="E214" s="93" t="s">
        <v>252</v>
      </c>
      <c r="F214" s="94">
        <v>14.45</v>
      </c>
      <c r="G214" s="94">
        <v>14.45</v>
      </c>
      <c r="H214" s="94"/>
      <c r="I214" s="95"/>
    </row>
    <row r="215" ht="19.9" customHeight="1" spans="2:9">
      <c r="B215" s="88" t="s">
        <v>172</v>
      </c>
      <c r="C215" s="88" t="s">
        <v>178</v>
      </c>
      <c r="D215" s="89" t="s">
        <v>257</v>
      </c>
      <c r="E215" s="93" t="s">
        <v>258</v>
      </c>
      <c r="F215" s="94">
        <v>20.61</v>
      </c>
      <c r="G215" s="94">
        <v>20.61</v>
      </c>
      <c r="H215" s="94"/>
      <c r="I215" s="95"/>
    </row>
    <row r="216" ht="19.9" customHeight="1" spans="1:9">
      <c r="A216" s="37"/>
      <c r="B216" s="88" t="s">
        <v>172</v>
      </c>
      <c r="C216" s="88" t="s">
        <v>178</v>
      </c>
      <c r="D216" s="89" t="s">
        <v>259</v>
      </c>
      <c r="E216" s="93" t="s">
        <v>260</v>
      </c>
      <c r="F216" s="94">
        <v>0.22</v>
      </c>
      <c r="G216" s="94">
        <v>0.22</v>
      </c>
      <c r="H216" s="94"/>
      <c r="I216" s="95"/>
    </row>
    <row r="217" ht="19.9" customHeight="1" spans="1:9">
      <c r="A217" s="37"/>
      <c r="B217" s="88" t="s">
        <v>172</v>
      </c>
      <c r="C217" s="88" t="s">
        <v>178</v>
      </c>
      <c r="D217" s="89" t="s">
        <v>261</v>
      </c>
      <c r="E217" s="93" t="s">
        <v>177</v>
      </c>
      <c r="F217" s="94">
        <v>20.4</v>
      </c>
      <c r="G217" s="94">
        <v>20.4</v>
      </c>
      <c r="H217" s="94"/>
      <c r="I217" s="95"/>
    </row>
    <row r="218" ht="19.9" customHeight="1" spans="2:9">
      <c r="B218" s="88" t="s">
        <v>172</v>
      </c>
      <c r="C218" s="88" t="s">
        <v>183</v>
      </c>
      <c r="D218" s="89" t="s">
        <v>265</v>
      </c>
      <c r="E218" s="93" t="s">
        <v>266</v>
      </c>
      <c r="F218" s="94">
        <v>0.17</v>
      </c>
      <c r="G218" s="94">
        <v>0.17</v>
      </c>
      <c r="H218" s="94"/>
      <c r="I218" s="95"/>
    </row>
    <row r="219" ht="19.9" customHeight="1" spans="1:9">
      <c r="A219" s="37"/>
      <c r="B219" s="88" t="s">
        <v>172</v>
      </c>
      <c r="C219" s="88" t="s">
        <v>183</v>
      </c>
      <c r="D219" s="89" t="s">
        <v>269</v>
      </c>
      <c r="E219" s="93" t="s">
        <v>270</v>
      </c>
      <c r="F219" s="94">
        <v>0.17</v>
      </c>
      <c r="G219" s="94">
        <v>0.17</v>
      </c>
      <c r="H219" s="94"/>
      <c r="I219" s="95"/>
    </row>
    <row r="220" ht="19.9" customHeight="1" spans="2:9">
      <c r="B220" s="88" t="s">
        <v>172</v>
      </c>
      <c r="C220" s="88" t="s">
        <v>246</v>
      </c>
      <c r="D220" s="89" t="s">
        <v>247</v>
      </c>
      <c r="E220" s="93" t="s">
        <v>248</v>
      </c>
      <c r="F220" s="94">
        <v>2.74</v>
      </c>
      <c r="G220" s="94">
        <v>2.74</v>
      </c>
      <c r="H220" s="94"/>
      <c r="I220" s="95"/>
    </row>
    <row r="221" ht="19.9" customHeight="1" spans="2:9">
      <c r="B221" s="88" t="s">
        <v>172</v>
      </c>
      <c r="C221" s="88" t="s">
        <v>243</v>
      </c>
      <c r="D221" s="89" t="s">
        <v>244</v>
      </c>
      <c r="E221" s="93" t="s">
        <v>245</v>
      </c>
      <c r="F221" s="94">
        <v>7.79</v>
      </c>
      <c r="G221" s="94">
        <v>7.79</v>
      </c>
      <c r="H221" s="94"/>
      <c r="I221" s="95"/>
    </row>
    <row r="222" ht="19.9" customHeight="1" spans="2:9">
      <c r="B222" s="88" t="s">
        <v>172</v>
      </c>
      <c r="C222" s="88" t="s">
        <v>271</v>
      </c>
      <c r="D222" s="89" t="s">
        <v>272</v>
      </c>
      <c r="E222" s="93" t="s">
        <v>273</v>
      </c>
      <c r="F222" s="94">
        <v>6.51</v>
      </c>
      <c r="G222" s="94">
        <v>6.51</v>
      </c>
      <c r="H222" s="94"/>
      <c r="I222" s="95"/>
    </row>
    <row r="223" ht="19.9" customHeight="1" spans="2:9">
      <c r="B223" s="88" t="s">
        <v>172</v>
      </c>
      <c r="C223" s="88" t="s">
        <v>274</v>
      </c>
      <c r="D223" s="89" t="s">
        <v>275</v>
      </c>
      <c r="E223" s="93" t="s">
        <v>276</v>
      </c>
      <c r="F223" s="94">
        <v>12.13</v>
      </c>
      <c r="G223" s="94">
        <v>12.13</v>
      </c>
      <c r="H223" s="94"/>
      <c r="I223" s="95"/>
    </row>
    <row r="224" ht="19.9" customHeight="1" spans="2:9">
      <c r="B224" s="88" t="s">
        <v>23</v>
      </c>
      <c r="C224" s="88" t="s">
        <v>23</v>
      </c>
      <c r="D224" s="89" t="s">
        <v>328</v>
      </c>
      <c r="E224" s="93" t="s">
        <v>329</v>
      </c>
      <c r="F224" s="94">
        <v>15.12</v>
      </c>
      <c r="G224" s="94">
        <v>15.12</v>
      </c>
      <c r="H224" s="94"/>
      <c r="I224" s="95"/>
    </row>
    <row r="225" ht="19.9" customHeight="1" spans="1:9">
      <c r="A225" s="37"/>
      <c r="B225" s="88" t="s">
        <v>215</v>
      </c>
      <c r="C225" s="88" t="s">
        <v>216</v>
      </c>
      <c r="D225" s="89" t="s">
        <v>330</v>
      </c>
      <c r="E225" s="93" t="s">
        <v>331</v>
      </c>
      <c r="F225" s="94">
        <v>15.12</v>
      </c>
      <c r="G225" s="94">
        <v>15.12</v>
      </c>
      <c r="H225" s="94"/>
      <c r="I225" s="95"/>
    </row>
    <row r="226" ht="19.9" customHeight="1" spans="1:9">
      <c r="A226" s="37"/>
      <c r="B226" s="88" t="s">
        <v>215</v>
      </c>
      <c r="C226" s="88" t="s">
        <v>216</v>
      </c>
      <c r="D226" s="89" t="s">
        <v>332</v>
      </c>
      <c r="E226" s="93" t="s">
        <v>333</v>
      </c>
      <c r="F226" s="94">
        <v>15.12</v>
      </c>
      <c r="G226" s="94">
        <v>15.12</v>
      </c>
      <c r="H226" s="94"/>
      <c r="I226" s="95"/>
    </row>
    <row r="227" ht="8.5" customHeight="1" spans="1:9">
      <c r="A227" s="43"/>
      <c r="B227" s="43"/>
      <c r="C227" s="43"/>
      <c r="D227" s="96"/>
      <c r="E227" s="43"/>
      <c r="F227" s="43"/>
      <c r="G227" s="43"/>
      <c r="H227" s="43"/>
      <c r="I227" s="97"/>
    </row>
  </sheetData>
  <mergeCells count="30">
    <mergeCell ref="B1:C1"/>
    <mergeCell ref="B2:H2"/>
    <mergeCell ref="B3:E3"/>
    <mergeCell ref="B4:E4"/>
    <mergeCell ref="F4:H4"/>
    <mergeCell ref="B5:C5"/>
    <mergeCell ref="A14:A16"/>
    <mergeCell ref="A18:A19"/>
    <mergeCell ref="A22:A23"/>
    <mergeCell ref="A33:A34"/>
    <mergeCell ref="A53:A54"/>
    <mergeCell ref="A57:A59"/>
    <mergeCell ref="A70:A71"/>
    <mergeCell ref="A83:A84"/>
    <mergeCell ref="A102:A104"/>
    <mergeCell ref="A108:A109"/>
    <mergeCell ref="A120:A121"/>
    <mergeCell ref="A128:A130"/>
    <mergeCell ref="A138:A139"/>
    <mergeCell ref="A155:A157"/>
    <mergeCell ref="A159:A160"/>
    <mergeCell ref="A179:A181"/>
    <mergeCell ref="A196:A198"/>
    <mergeCell ref="A212:A214"/>
    <mergeCell ref="A216:A217"/>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pane ySplit="5" topLeftCell="A6" activePane="bottomLeft" state="frozen"/>
      <selection/>
      <selection pane="bottomLeft" activeCell="F27" sqref="F27"/>
    </sheetView>
  </sheetViews>
  <sheetFormatPr defaultColWidth="10" defaultRowHeight="13.5" outlineLevelCol="7"/>
  <cols>
    <col min="1" max="1" width="1.53333333333333" style="60" customWidth="1"/>
    <col min="2" max="4" width="6.15" style="60" customWidth="1"/>
    <col min="5" max="5" width="13.3333333333333" style="60" customWidth="1"/>
    <col min="6" max="6" width="41.0333333333333" style="60" customWidth="1"/>
    <col min="7" max="7" width="16.4083333333333" style="60" customWidth="1"/>
    <col min="8" max="8" width="1.53333333333333" style="60" customWidth="1"/>
    <col min="9" max="9" width="9.76666666666667" style="60" customWidth="1"/>
    <col min="10" max="16384" width="10" style="60"/>
  </cols>
  <sheetData>
    <row r="1" ht="14.3" customHeight="1" spans="1:8">
      <c r="A1" s="61"/>
      <c r="B1" s="62" t="s">
        <v>344</v>
      </c>
      <c r="C1" s="62"/>
      <c r="D1" s="62"/>
      <c r="E1" s="72"/>
      <c r="F1" s="72"/>
      <c r="G1" s="73"/>
      <c r="H1" s="74"/>
    </row>
    <row r="2" ht="19.9" customHeight="1" spans="1:8">
      <c r="A2" s="61"/>
      <c r="B2" s="63" t="s">
        <v>345</v>
      </c>
      <c r="C2" s="63"/>
      <c r="D2" s="63"/>
      <c r="E2" s="63"/>
      <c r="F2" s="63"/>
      <c r="G2" s="63"/>
      <c r="H2" s="74" t="s">
        <v>3</v>
      </c>
    </row>
    <row r="3" ht="17.05" customHeight="1" spans="1:8">
      <c r="A3" s="64"/>
      <c r="B3" s="65" t="s">
        <v>5</v>
      </c>
      <c r="C3" s="65"/>
      <c r="D3" s="65"/>
      <c r="E3" s="65"/>
      <c r="F3" s="65"/>
      <c r="G3" s="75" t="s">
        <v>6</v>
      </c>
      <c r="H3" s="76"/>
    </row>
    <row r="4" ht="21.35" customHeight="1" spans="1:8">
      <c r="A4" s="66"/>
      <c r="B4" s="67" t="s">
        <v>91</v>
      </c>
      <c r="C4" s="67"/>
      <c r="D4" s="67"/>
      <c r="E4" s="67" t="s">
        <v>70</v>
      </c>
      <c r="F4" s="67" t="s">
        <v>71</v>
      </c>
      <c r="G4" s="67" t="s">
        <v>346</v>
      </c>
      <c r="H4" s="77"/>
    </row>
    <row r="5" ht="21.35" customHeight="1" spans="1:8">
      <c r="A5" s="66"/>
      <c r="B5" s="67" t="s">
        <v>92</v>
      </c>
      <c r="C5" s="67" t="s">
        <v>93</v>
      </c>
      <c r="D5" s="67" t="s">
        <v>94</v>
      </c>
      <c r="E5" s="67"/>
      <c r="F5" s="67"/>
      <c r="G5" s="67"/>
      <c r="H5" s="78"/>
    </row>
    <row r="6" ht="19.9" customHeight="1" spans="1:8">
      <c r="A6" s="68"/>
      <c r="B6" s="67"/>
      <c r="C6" s="67"/>
      <c r="D6" s="67"/>
      <c r="E6" s="67"/>
      <c r="F6" s="67" t="s">
        <v>72</v>
      </c>
      <c r="G6" s="79">
        <v>302.68</v>
      </c>
      <c r="H6" s="80"/>
    </row>
    <row r="7" ht="19.9" customHeight="1" spans="1:8">
      <c r="A7" s="66"/>
      <c r="B7" s="69"/>
      <c r="C7" s="69"/>
      <c r="D7" s="69"/>
      <c r="E7" s="69"/>
      <c r="F7" s="81" t="s">
        <v>23</v>
      </c>
      <c r="G7" s="82">
        <v>302.68</v>
      </c>
      <c r="H7" s="77"/>
    </row>
    <row r="8" ht="19.9" customHeight="1" spans="1:8">
      <c r="A8" s="66"/>
      <c r="B8" s="69"/>
      <c r="C8" s="69"/>
      <c r="D8" s="69"/>
      <c r="E8" s="69"/>
      <c r="F8" s="81" t="s">
        <v>74</v>
      </c>
      <c r="G8" s="82">
        <v>199.52</v>
      </c>
      <c r="H8" s="77"/>
    </row>
    <row r="9" ht="19.9" customHeight="1" spans="1:8">
      <c r="A9" s="66"/>
      <c r="B9" s="69"/>
      <c r="C9" s="69"/>
      <c r="D9" s="69"/>
      <c r="E9" s="69"/>
      <c r="F9" s="81" t="s">
        <v>101</v>
      </c>
      <c r="G9" s="82">
        <v>199.52</v>
      </c>
      <c r="H9" s="78"/>
    </row>
    <row r="10" ht="19.9" customHeight="1" spans="1:8">
      <c r="A10" s="66"/>
      <c r="B10" s="69" t="s">
        <v>98</v>
      </c>
      <c r="C10" s="69" t="s">
        <v>99</v>
      </c>
      <c r="D10" s="69" t="s">
        <v>100</v>
      </c>
      <c r="E10" s="69" t="s">
        <v>73</v>
      </c>
      <c r="F10" s="81" t="s">
        <v>347</v>
      </c>
      <c r="G10" s="82">
        <v>25</v>
      </c>
      <c r="H10" s="78"/>
    </row>
    <row r="11" ht="19.9" customHeight="1" spans="1:8">
      <c r="A11" s="66"/>
      <c r="B11" s="69" t="s">
        <v>98</v>
      </c>
      <c r="C11" s="69" t="s">
        <v>99</v>
      </c>
      <c r="D11" s="69" t="s">
        <v>100</v>
      </c>
      <c r="E11" s="69" t="s">
        <v>73</v>
      </c>
      <c r="F11" s="81" t="s">
        <v>348</v>
      </c>
      <c r="G11" s="82">
        <v>3</v>
      </c>
      <c r="H11" s="78"/>
    </row>
    <row r="12" ht="19.9" customHeight="1" spans="1:8">
      <c r="A12" s="66"/>
      <c r="B12" s="69" t="s">
        <v>98</v>
      </c>
      <c r="C12" s="69" t="s">
        <v>99</v>
      </c>
      <c r="D12" s="69" t="s">
        <v>100</v>
      </c>
      <c r="E12" s="69" t="s">
        <v>73</v>
      </c>
      <c r="F12" s="83" t="s">
        <v>349</v>
      </c>
      <c r="G12" s="82">
        <v>15</v>
      </c>
      <c r="H12" s="78"/>
    </row>
    <row r="13" ht="19.9" customHeight="1" spans="1:8">
      <c r="A13" s="66"/>
      <c r="B13" s="69" t="s">
        <v>98</v>
      </c>
      <c r="C13" s="69" t="s">
        <v>99</v>
      </c>
      <c r="D13" s="69" t="s">
        <v>100</v>
      </c>
      <c r="E13" s="69" t="s">
        <v>73</v>
      </c>
      <c r="F13" s="81" t="s">
        <v>350</v>
      </c>
      <c r="G13" s="82">
        <v>10</v>
      </c>
      <c r="H13" s="78"/>
    </row>
    <row r="14" ht="19.9" customHeight="1" spans="1:8">
      <c r="A14" s="66"/>
      <c r="B14" s="69" t="s">
        <v>98</v>
      </c>
      <c r="C14" s="69" t="s">
        <v>99</v>
      </c>
      <c r="D14" s="69" t="s">
        <v>100</v>
      </c>
      <c r="E14" s="69" t="s">
        <v>73</v>
      </c>
      <c r="F14" s="81" t="s">
        <v>351</v>
      </c>
      <c r="G14" s="82">
        <v>1.82</v>
      </c>
      <c r="H14" s="78"/>
    </row>
    <row r="15" ht="19.9" customHeight="1" spans="1:8">
      <c r="A15" s="66"/>
      <c r="B15" s="69" t="s">
        <v>98</v>
      </c>
      <c r="C15" s="69" t="s">
        <v>99</v>
      </c>
      <c r="D15" s="69" t="s">
        <v>100</v>
      </c>
      <c r="E15" s="69" t="s">
        <v>73</v>
      </c>
      <c r="F15" s="81" t="s">
        <v>352</v>
      </c>
      <c r="G15" s="82">
        <v>100</v>
      </c>
      <c r="H15" s="78"/>
    </row>
    <row r="16" ht="19.9" customHeight="1" spans="1:8">
      <c r="A16" s="66"/>
      <c r="B16" s="69" t="s">
        <v>98</v>
      </c>
      <c r="C16" s="69" t="s">
        <v>99</v>
      </c>
      <c r="D16" s="69" t="s">
        <v>100</v>
      </c>
      <c r="E16" s="69" t="s">
        <v>73</v>
      </c>
      <c r="F16" s="81" t="s">
        <v>353</v>
      </c>
      <c r="G16" s="82">
        <v>5</v>
      </c>
      <c r="H16" s="78"/>
    </row>
    <row r="17" ht="19.9" customHeight="1" spans="1:8">
      <c r="A17" s="66"/>
      <c r="B17" s="69" t="s">
        <v>98</v>
      </c>
      <c r="C17" s="69" t="s">
        <v>99</v>
      </c>
      <c r="D17" s="69" t="s">
        <v>100</v>
      </c>
      <c r="E17" s="69" t="s">
        <v>73</v>
      </c>
      <c r="F17" s="81" t="s">
        <v>354</v>
      </c>
      <c r="G17" s="82">
        <v>5</v>
      </c>
      <c r="H17" s="78"/>
    </row>
    <row r="18" ht="19.9" customHeight="1" spans="1:8">
      <c r="A18" s="66"/>
      <c r="B18" s="69" t="s">
        <v>98</v>
      </c>
      <c r="C18" s="69" t="s">
        <v>99</v>
      </c>
      <c r="D18" s="69" t="s">
        <v>100</v>
      </c>
      <c r="E18" s="69" t="s">
        <v>73</v>
      </c>
      <c r="F18" s="81" t="s">
        <v>355</v>
      </c>
      <c r="G18" s="82">
        <v>21.1</v>
      </c>
      <c r="H18" s="78"/>
    </row>
    <row r="19" ht="19.9" customHeight="1" spans="1:8">
      <c r="A19" s="66"/>
      <c r="B19" s="69" t="s">
        <v>98</v>
      </c>
      <c r="C19" s="69" t="s">
        <v>99</v>
      </c>
      <c r="D19" s="69" t="s">
        <v>100</v>
      </c>
      <c r="E19" s="69" t="s">
        <v>73</v>
      </c>
      <c r="F19" s="81" t="s">
        <v>356</v>
      </c>
      <c r="G19" s="82">
        <v>6</v>
      </c>
      <c r="H19" s="78"/>
    </row>
    <row r="20" ht="19.9" customHeight="1" spans="1:8">
      <c r="A20" s="66"/>
      <c r="B20" s="69" t="s">
        <v>98</v>
      </c>
      <c r="C20" s="69" t="s">
        <v>99</v>
      </c>
      <c r="D20" s="69" t="s">
        <v>100</v>
      </c>
      <c r="E20" s="69" t="s">
        <v>73</v>
      </c>
      <c r="F20" s="81" t="s">
        <v>357</v>
      </c>
      <c r="G20" s="82">
        <v>2.6</v>
      </c>
      <c r="H20" s="78"/>
    </row>
    <row r="21" ht="19.9" customHeight="1" spans="1:8">
      <c r="A21" s="66"/>
      <c r="B21" s="69" t="s">
        <v>98</v>
      </c>
      <c r="C21" s="69" t="s">
        <v>99</v>
      </c>
      <c r="D21" s="69" t="s">
        <v>100</v>
      </c>
      <c r="E21" s="69" t="s">
        <v>73</v>
      </c>
      <c r="F21" s="81" t="s">
        <v>358</v>
      </c>
      <c r="G21" s="82">
        <v>5</v>
      </c>
      <c r="H21" s="78"/>
    </row>
    <row r="22" ht="19.9" customHeight="1" spans="2:8">
      <c r="B22" s="69"/>
      <c r="C22" s="69"/>
      <c r="D22" s="69"/>
      <c r="E22" s="69"/>
      <c r="F22" s="81" t="s">
        <v>82</v>
      </c>
      <c r="G22" s="82">
        <v>28.17</v>
      </c>
      <c r="H22" s="77"/>
    </row>
    <row r="23" ht="19.9" customHeight="1" spans="1:8">
      <c r="A23" s="66"/>
      <c r="B23" s="69"/>
      <c r="C23" s="69"/>
      <c r="D23" s="69"/>
      <c r="E23" s="69"/>
      <c r="F23" s="81" t="s">
        <v>106</v>
      </c>
      <c r="G23" s="82">
        <v>28.17</v>
      </c>
      <c r="H23" s="78"/>
    </row>
    <row r="24" ht="19.9" customHeight="1" spans="1:8">
      <c r="A24" s="66"/>
      <c r="B24" s="69" t="s">
        <v>98</v>
      </c>
      <c r="C24" s="69" t="s">
        <v>99</v>
      </c>
      <c r="D24" s="69" t="s">
        <v>104</v>
      </c>
      <c r="E24" s="69" t="s">
        <v>81</v>
      </c>
      <c r="F24" s="81" t="s">
        <v>359</v>
      </c>
      <c r="G24" s="82">
        <v>3</v>
      </c>
      <c r="H24" s="78"/>
    </row>
    <row r="25" ht="19.9" customHeight="1" spans="1:8">
      <c r="A25" s="66"/>
      <c r="B25" s="69" t="s">
        <v>98</v>
      </c>
      <c r="C25" s="69" t="s">
        <v>99</v>
      </c>
      <c r="D25" s="69" t="s">
        <v>104</v>
      </c>
      <c r="E25" s="69" t="s">
        <v>81</v>
      </c>
      <c r="F25" s="81" t="s">
        <v>360</v>
      </c>
      <c r="G25" s="82">
        <v>5</v>
      </c>
      <c r="H25" s="78"/>
    </row>
    <row r="26" ht="19.9" customHeight="1" spans="1:8">
      <c r="A26" s="66"/>
      <c r="B26" s="69" t="s">
        <v>98</v>
      </c>
      <c r="C26" s="69" t="s">
        <v>99</v>
      </c>
      <c r="D26" s="69" t="s">
        <v>104</v>
      </c>
      <c r="E26" s="69" t="s">
        <v>81</v>
      </c>
      <c r="F26" s="81" t="s">
        <v>361</v>
      </c>
      <c r="G26" s="82">
        <v>8</v>
      </c>
      <c r="H26" s="78"/>
    </row>
    <row r="27" ht="29" customHeight="1" spans="1:8">
      <c r="A27" s="66"/>
      <c r="B27" s="69" t="s">
        <v>98</v>
      </c>
      <c r="C27" s="69" t="s">
        <v>99</v>
      </c>
      <c r="D27" s="69" t="s">
        <v>104</v>
      </c>
      <c r="E27" s="69" t="s">
        <v>81</v>
      </c>
      <c r="F27" s="83" t="s">
        <v>362</v>
      </c>
      <c r="G27" s="82">
        <v>5.86</v>
      </c>
      <c r="H27" s="78"/>
    </row>
    <row r="28" ht="19.9" customHeight="1" spans="1:8">
      <c r="A28" s="66"/>
      <c r="B28" s="69" t="s">
        <v>98</v>
      </c>
      <c r="C28" s="69" t="s">
        <v>99</v>
      </c>
      <c r="D28" s="69" t="s">
        <v>104</v>
      </c>
      <c r="E28" s="69" t="s">
        <v>81</v>
      </c>
      <c r="F28" s="81" t="s">
        <v>363</v>
      </c>
      <c r="G28" s="82">
        <v>2.67</v>
      </c>
      <c r="H28" s="78"/>
    </row>
    <row r="29" ht="19.9" customHeight="1" spans="1:8">
      <c r="A29" s="66"/>
      <c r="B29" s="69" t="s">
        <v>98</v>
      </c>
      <c r="C29" s="69" t="s">
        <v>99</v>
      </c>
      <c r="D29" s="69" t="s">
        <v>104</v>
      </c>
      <c r="E29" s="69" t="s">
        <v>81</v>
      </c>
      <c r="F29" s="81" t="s">
        <v>351</v>
      </c>
      <c r="G29" s="82">
        <v>3.64</v>
      </c>
      <c r="H29" s="78"/>
    </row>
    <row r="30" ht="19.9" customHeight="1" spans="2:8">
      <c r="B30" s="69"/>
      <c r="C30" s="69"/>
      <c r="D30" s="69"/>
      <c r="E30" s="69"/>
      <c r="F30" s="81" t="s">
        <v>78</v>
      </c>
      <c r="G30" s="82">
        <v>11.71</v>
      </c>
      <c r="H30" s="77"/>
    </row>
    <row r="31" ht="19.9" customHeight="1" spans="1:8">
      <c r="A31" s="66"/>
      <c r="B31" s="69"/>
      <c r="C31" s="69"/>
      <c r="D31" s="69"/>
      <c r="E31" s="69"/>
      <c r="F31" s="81" t="s">
        <v>101</v>
      </c>
      <c r="G31" s="82">
        <v>11.71</v>
      </c>
      <c r="H31" s="78"/>
    </row>
    <row r="32" ht="19.9" customHeight="1" spans="1:8">
      <c r="A32" s="66"/>
      <c r="B32" s="69" t="s">
        <v>98</v>
      </c>
      <c r="C32" s="69" t="s">
        <v>113</v>
      </c>
      <c r="D32" s="69" t="s">
        <v>100</v>
      </c>
      <c r="E32" s="69" t="s">
        <v>77</v>
      </c>
      <c r="F32" s="81" t="s">
        <v>364</v>
      </c>
      <c r="G32" s="82">
        <v>5.71</v>
      </c>
      <c r="H32" s="78"/>
    </row>
    <row r="33" ht="19.9" customHeight="1" spans="1:8">
      <c r="A33" s="66"/>
      <c r="B33" s="69" t="s">
        <v>98</v>
      </c>
      <c r="C33" s="69" t="s">
        <v>113</v>
      </c>
      <c r="D33" s="69" t="s">
        <v>100</v>
      </c>
      <c r="E33" s="69" t="s">
        <v>77</v>
      </c>
      <c r="F33" s="81" t="s">
        <v>365</v>
      </c>
      <c r="G33" s="82">
        <v>6</v>
      </c>
      <c r="H33" s="78"/>
    </row>
    <row r="34" ht="19.9" customHeight="1" spans="2:8">
      <c r="B34" s="69"/>
      <c r="C34" s="69"/>
      <c r="D34" s="69"/>
      <c r="E34" s="69"/>
      <c r="F34" s="81" t="s">
        <v>76</v>
      </c>
      <c r="G34" s="82">
        <v>9</v>
      </c>
      <c r="H34" s="77"/>
    </row>
    <row r="35" ht="19.9" customHeight="1" spans="1:8">
      <c r="A35" s="66"/>
      <c r="B35" s="69"/>
      <c r="C35" s="69"/>
      <c r="D35" s="69"/>
      <c r="E35" s="69"/>
      <c r="F35" s="81" t="s">
        <v>101</v>
      </c>
      <c r="G35" s="82">
        <v>9</v>
      </c>
      <c r="H35" s="78"/>
    </row>
    <row r="36" ht="19.9" customHeight="1" spans="1:8">
      <c r="A36" s="66"/>
      <c r="B36" s="69" t="s">
        <v>98</v>
      </c>
      <c r="C36" s="69" t="s">
        <v>113</v>
      </c>
      <c r="D36" s="69" t="s">
        <v>100</v>
      </c>
      <c r="E36" s="69" t="s">
        <v>75</v>
      </c>
      <c r="F36" s="81" t="s">
        <v>366</v>
      </c>
      <c r="G36" s="82">
        <v>6.44</v>
      </c>
      <c r="H36" s="78"/>
    </row>
    <row r="37" ht="19.9" customHeight="1" spans="1:8">
      <c r="A37" s="66"/>
      <c r="B37" s="69" t="s">
        <v>98</v>
      </c>
      <c r="C37" s="69" t="s">
        <v>113</v>
      </c>
      <c r="D37" s="69" t="s">
        <v>100</v>
      </c>
      <c r="E37" s="69" t="s">
        <v>75</v>
      </c>
      <c r="F37" s="81" t="s">
        <v>367</v>
      </c>
      <c r="G37" s="82">
        <v>2.56</v>
      </c>
      <c r="H37" s="78"/>
    </row>
    <row r="38" ht="19.9" customHeight="1" spans="2:8">
      <c r="B38" s="69"/>
      <c r="C38" s="69"/>
      <c r="D38" s="69"/>
      <c r="E38" s="69"/>
      <c r="F38" s="81" t="s">
        <v>80</v>
      </c>
      <c r="G38" s="82">
        <v>33.4</v>
      </c>
      <c r="H38" s="77"/>
    </row>
    <row r="39" ht="19.9" customHeight="1" spans="1:8">
      <c r="A39" s="66"/>
      <c r="B39" s="69"/>
      <c r="C39" s="69"/>
      <c r="D39" s="69"/>
      <c r="E39" s="69"/>
      <c r="F39" s="81" t="s">
        <v>106</v>
      </c>
      <c r="G39" s="82">
        <v>33.4</v>
      </c>
      <c r="H39" s="78"/>
    </row>
    <row r="40" ht="19.9" customHeight="1" spans="1:8">
      <c r="A40" s="66"/>
      <c r="B40" s="69" t="s">
        <v>98</v>
      </c>
      <c r="C40" s="69" t="s">
        <v>113</v>
      </c>
      <c r="D40" s="69" t="s">
        <v>104</v>
      </c>
      <c r="E40" s="69" t="s">
        <v>79</v>
      </c>
      <c r="F40" s="81" t="s">
        <v>368</v>
      </c>
      <c r="G40" s="82">
        <v>27</v>
      </c>
      <c r="H40" s="78"/>
    </row>
    <row r="41" ht="19.9" customHeight="1" spans="1:8">
      <c r="A41" s="66"/>
      <c r="B41" s="69" t="s">
        <v>98</v>
      </c>
      <c r="C41" s="69" t="s">
        <v>113</v>
      </c>
      <c r="D41" s="69" t="s">
        <v>104</v>
      </c>
      <c r="E41" s="69" t="s">
        <v>79</v>
      </c>
      <c r="F41" s="81" t="s">
        <v>369</v>
      </c>
      <c r="G41" s="82">
        <v>6.4</v>
      </c>
      <c r="H41" s="78"/>
    </row>
    <row r="42" ht="19.9" customHeight="1" spans="2:8">
      <c r="B42" s="69"/>
      <c r="C42" s="69"/>
      <c r="D42" s="69"/>
      <c r="E42" s="69"/>
      <c r="F42" s="81" t="s">
        <v>84</v>
      </c>
      <c r="G42" s="82">
        <v>20.88</v>
      </c>
      <c r="H42" s="77"/>
    </row>
    <row r="43" ht="19.9" customHeight="1" spans="2:8">
      <c r="B43" s="69"/>
      <c r="C43" s="69"/>
      <c r="D43" s="69"/>
      <c r="E43" s="69"/>
      <c r="F43" s="81" t="s">
        <v>101</v>
      </c>
      <c r="G43" s="82">
        <v>20.88</v>
      </c>
      <c r="H43" s="78"/>
    </row>
    <row r="44" ht="19.9" customHeight="1" spans="1:8">
      <c r="A44" s="66"/>
      <c r="B44" s="69" t="s">
        <v>98</v>
      </c>
      <c r="C44" s="69" t="s">
        <v>99</v>
      </c>
      <c r="D44" s="69" t="s">
        <v>100</v>
      </c>
      <c r="E44" s="69" t="s">
        <v>83</v>
      </c>
      <c r="F44" s="81" t="s">
        <v>370</v>
      </c>
      <c r="G44" s="82">
        <v>20.88</v>
      </c>
      <c r="H44" s="78"/>
    </row>
    <row r="45" ht="8.5" customHeight="1" spans="1:8">
      <c r="A45" s="70"/>
      <c r="B45" s="71"/>
      <c r="C45" s="71"/>
      <c r="D45" s="71"/>
      <c r="E45" s="71"/>
      <c r="F45" s="70"/>
      <c r="G45" s="70"/>
      <c r="H45" s="84"/>
    </row>
  </sheetData>
  <mergeCells count="12">
    <mergeCell ref="B1:D1"/>
    <mergeCell ref="B2:G2"/>
    <mergeCell ref="B3:F3"/>
    <mergeCell ref="B4:D4"/>
    <mergeCell ref="A10:A21"/>
    <mergeCell ref="A24:A29"/>
    <mergeCell ref="A32:A33"/>
    <mergeCell ref="A36:A37"/>
    <mergeCell ref="A40:A41"/>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项目绩效</vt:lpstr>
      <vt:lpstr>部门整体绩效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2023-02-07T22:33:00Z</dcterms:created>
  <dcterms:modified xsi:type="dcterms:W3CDTF">2023-02-24T09:34:43Z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