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2025.11" sheetId="6" r:id="rId1"/>
  </sheets>
  <definedNames>
    <definedName name="_xlnm._FilterDatabase" localSheetId="0" hidden="1">'2025.11'!$A$3:$H$3</definedName>
    <definedName name="_xlnm.Print_Titles" localSheetId="0">'2025.11'!$3:$3</definedName>
  </definedNames>
  <calcPr calcId="144525"/>
</workbook>
</file>

<file path=xl/sharedStrings.xml><?xml version="1.0" encoding="utf-8"?>
<sst xmlns="http://schemas.openxmlformats.org/spreadsheetml/2006/main" count="167" uniqueCount="92">
  <si>
    <t>广元市财政评审中心项目评审进度表</t>
  </si>
  <si>
    <t>2025年11月14日</t>
  </si>
  <si>
    <t>序号</t>
  </si>
  <si>
    <t>评审
性质</t>
  </si>
  <si>
    <t>项目单位</t>
  </si>
  <si>
    <t>项目名称</t>
  </si>
  <si>
    <t>评审计划      下达日期</t>
  </si>
  <si>
    <t>送评额
(万元)</t>
  </si>
  <si>
    <t>完成情况</t>
  </si>
  <si>
    <t>概算</t>
  </si>
  <si>
    <t>广元市城市发展有限公司</t>
  </si>
  <si>
    <t>广元市东坝雪峰片区污水管网更新改造工程</t>
  </si>
  <si>
    <t>2025.05.23</t>
  </si>
  <si>
    <t>反馈意见中</t>
  </si>
  <si>
    <t>广元市万缘片区污水管网更新改造工程</t>
  </si>
  <si>
    <t>广元市交通投资集团有限公司</t>
  </si>
  <si>
    <t>S205利州区学工桥至塔山湾段公路</t>
  </si>
  <si>
    <t>2025.05.13</t>
  </si>
  <si>
    <t>正在进行中</t>
  </si>
  <si>
    <t>广元市城市发展集团有限公司</t>
  </si>
  <si>
    <t>广元火车站站前广场及周边配套设施改造提升项目</t>
  </si>
  <si>
    <t>业主完善资料</t>
  </si>
  <si>
    <t>广元城区南河段污水主干网更新改造工程</t>
  </si>
  <si>
    <t>预算</t>
  </si>
  <si>
    <t>广元市供排水（集团）有限公司</t>
  </si>
  <si>
    <t>广元市鱼洞河水厂及配套管网建设项目（管网部分）-围堰工程</t>
  </si>
  <si>
    <t>2025.07.01</t>
  </si>
  <si>
    <t>G542利州区盘龙至昭化区元坝段改建工程</t>
  </si>
  <si>
    <t>2025.05.16</t>
  </si>
  <si>
    <t>广元国际铁路港建设发展有限公司</t>
  </si>
  <si>
    <t>广元国际铁路港项目用地范围内电力设施迁改</t>
  </si>
  <si>
    <t>2025.08.18</t>
  </si>
  <si>
    <t>广元市人力资源和社会保障局</t>
  </si>
  <si>
    <t>广元市公共实训基地实训建设项目暂估价工程</t>
  </si>
  <si>
    <t>2025.08.12</t>
  </si>
  <si>
    <t>广元市朝天区人民法院</t>
  </si>
  <si>
    <t>广元市朝天区人民法院审判庭装饰装修项目</t>
  </si>
  <si>
    <t>2025.08.29</t>
  </si>
  <si>
    <t>剑阁县人民法院</t>
  </si>
  <si>
    <t>剑阁县人民法院审判庭建设项目（主体工程及室外附属）中央空调安装项目</t>
  </si>
  <si>
    <t>2025.08.30</t>
  </si>
  <si>
    <t>广元市城市建设事务中心</t>
  </si>
  <si>
    <t>瓷莲路与北二环交叉道路维修</t>
  </si>
  <si>
    <t>2025.09.05</t>
  </si>
  <si>
    <t>上西片区西二环道路维修</t>
  </si>
  <si>
    <t>万缘片区米仓路路面维修</t>
  </si>
  <si>
    <t>万缘片区碧桂园周边道路维修改造</t>
  </si>
  <si>
    <t>南河汽车站外滨河南路（蜀门大桥至天成大桥段）及天成大桥道路维修</t>
  </si>
  <si>
    <t>南河片区大一污水处理厂前道路垮塌维修</t>
  </si>
  <si>
    <t>剑阁县人民法院审判庭建设项目配套装修工程项目</t>
  </si>
  <si>
    <t>2025.09.11</t>
  </si>
  <si>
    <t>广元文旅城市服务管理有限公司</t>
  </si>
  <si>
    <t>广元市凤凰山公园排水防涝项目</t>
  </si>
  <si>
    <t>2025.10.17</t>
  </si>
  <si>
    <t>决算</t>
  </si>
  <si>
    <t>广元首创水务有限公司</t>
  </si>
  <si>
    <t>广元市第二污水处理厂二期工程</t>
  </si>
  <si>
    <t>2024.04.23</t>
  </si>
  <si>
    <t>广元市投资发展集团有限公司</t>
  </si>
  <si>
    <t>利州区万源村农村路网建设项目（南河6号大桥工程）</t>
  </si>
  <si>
    <t>2024.09.11</t>
  </si>
  <si>
    <t>省道205线广元至昭化镇段公路改建工程（一期、二期）</t>
  </si>
  <si>
    <t>2024.09.06</t>
  </si>
  <si>
    <t>南河六号桥连接道路工程</t>
  </si>
  <si>
    <t>2024.12.25</t>
  </si>
  <si>
    <t>081产业新城生活大道项目</t>
  </si>
  <si>
    <t>2025.02.19</t>
  </si>
  <si>
    <t>四川省广元市八二一中学</t>
  </si>
  <si>
    <t>广元市九所直属学校十项灾后重建项目——821中学5#6#教学楼</t>
  </si>
  <si>
    <t>2025.03.17</t>
  </si>
  <si>
    <t>利州区万源村农村路网建设项目（万源21号道路工程）</t>
  </si>
  <si>
    <t>2025.04.18</t>
  </si>
  <si>
    <t>广元交投公路工程咨询有限公司</t>
  </si>
  <si>
    <t>S205利州区河西街道办事处（杨家岩）至下西街道办事处（塔山湾）段改建工程</t>
  </si>
  <si>
    <t>2025.08.27</t>
  </si>
  <si>
    <t>结算复核中</t>
  </si>
  <si>
    <t>采购</t>
  </si>
  <si>
    <t>广元市利州生态环境局</t>
  </si>
  <si>
    <t>利州区乡镇及以下集中式饮用水水源地规范化建设项目</t>
  </si>
  <si>
    <t>2025.07.31</t>
  </si>
  <si>
    <t>川北幼儿师范高等专科学校</t>
  </si>
  <si>
    <t>川北幼儿师范高等专科学校产教融合实训基地建设项目设施设备采购项目</t>
  </si>
  <si>
    <t>2025.09.09</t>
  </si>
  <si>
    <t>广元市利州区人民检察院</t>
  </si>
  <si>
    <t>12309检察服务中心一体化扩建项目</t>
  </si>
  <si>
    <t>2025.09.15</t>
  </si>
  <si>
    <t>广元市矿山安全培训中心</t>
  </si>
  <si>
    <t>安全生产培训考试实操考试点技术改造升级项目</t>
  </si>
  <si>
    <t>2025.09.25</t>
  </si>
  <si>
    <t>广元市城市照明事务中心</t>
  </si>
  <si>
    <t>国道212线南山隧道东侧道路安装路灯项目</t>
  </si>
  <si>
    <t>2025.10.13</t>
  </si>
</sst>
</file>

<file path=xl/styles.xml><?xml version="1.0" encoding="utf-8"?>
<styleSheet xmlns="http://schemas.openxmlformats.org/spreadsheetml/2006/main">
  <numFmts count="6">
    <numFmt numFmtId="176" formatCode="yyyy&quot;年&quot;m&quot;月&quot;d&quot;日&quot;;@"/>
    <numFmt numFmtId="42" formatCode="_ &quot;￥&quot;* #,##0_ ;_ &quot;￥&quot;* \-#,##0_ ;_ &quot;￥&quot;* &quot;-&quot;_ ;_ @_ "/>
    <numFmt numFmtId="44" formatCode="_ &quot;￥&quot;* #,##0.00_ ;_ &quot;￥&quot;* \-#,##0.00_ ;_ &quot;￥&quot;* &quot;-&quot;??_ ;_ @_ "/>
    <numFmt numFmtId="41" formatCode="_ * #,##0_ ;_ * \-#,##0_ ;_ * &quot;-&quot;_ ;_ @_ "/>
    <numFmt numFmtId="177" formatCode="0.00_ "/>
    <numFmt numFmtId="43" formatCode="_ * #,##0.00_ ;_ * \-#,##0.00_ ;_ * &quot;-&quot;??_ ;_ @_ "/>
  </numFmts>
  <fonts count="25">
    <font>
      <sz val="11"/>
      <color theme="1"/>
      <name val="宋体"/>
      <charset val="134"/>
      <scheme val="minor"/>
    </font>
    <font>
      <sz val="10"/>
      <name val="仿宋_GB2312"/>
      <charset val="134"/>
    </font>
    <font>
      <sz val="10"/>
      <name val="黑体"/>
      <charset val="134"/>
    </font>
    <font>
      <b/>
      <sz val="16"/>
      <name val="宋体"/>
      <charset val="134"/>
    </font>
    <font>
      <sz val="11"/>
      <name val="宋体"/>
      <charset val="134"/>
      <scheme val="minor"/>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7" fillId="19" borderId="0" applyNumberFormat="0" applyBorder="0" applyAlignment="0" applyProtection="0">
      <alignment vertical="center"/>
    </xf>
    <xf numFmtId="0" fontId="7" fillId="13" borderId="0" applyNumberFormat="0" applyBorder="0" applyAlignment="0" applyProtection="0">
      <alignment vertical="center"/>
    </xf>
    <xf numFmtId="0" fontId="6" fillId="25" borderId="0" applyNumberFormat="0" applyBorder="0" applyAlignment="0" applyProtection="0">
      <alignment vertical="center"/>
    </xf>
    <xf numFmtId="0" fontId="7" fillId="15" borderId="0" applyNumberFormat="0" applyBorder="0" applyAlignment="0" applyProtection="0">
      <alignment vertical="center"/>
    </xf>
    <xf numFmtId="0" fontId="10" fillId="0" borderId="7" applyNumberFormat="0" applyFill="0" applyAlignment="0" applyProtection="0">
      <alignment vertical="center"/>
    </xf>
    <xf numFmtId="0" fontId="13" fillId="0" borderId="0" applyNumberFormat="0" applyFill="0" applyBorder="0" applyAlignment="0" applyProtection="0">
      <alignment vertical="center"/>
    </xf>
    <xf numFmtId="0" fontId="12" fillId="0" borderId="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42" fontId="0" fillId="0" borderId="0" applyFont="0" applyFill="0" applyBorder="0" applyAlignment="0" applyProtection="0">
      <alignment vertical="center"/>
    </xf>
    <xf numFmtId="0" fontId="6" fillId="22" borderId="0" applyNumberFormat="0" applyBorder="0" applyAlignment="0" applyProtection="0">
      <alignment vertical="center"/>
    </xf>
    <xf numFmtId="0" fontId="17" fillId="0" borderId="0" applyNumberFormat="0" applyFill="0" applyBorder="0" applyAlignment="0" applyProtection="0">
      <alignment vertical="center"/>
    </xf>
    <xf numFmtId="0" fontId="7" fillId="14" borderId="0" applyNumberFormat="0" applyBorder="0" applyAlignment="0" applyProtection="0">
      <alignment vertical="center"/>
    </xf>
    <xf numFmtId="0" fontId="6" fillId="21" borderId="0" applyNumberFormat="0" applyBorder="0" applyAlignment="0" applyProtection="0">
      <alignment vertical="center"/>
    </xf>
    <xf numFmtId="0" fontId="15" fillId="0" borderId="4" applyNumberFormat="0" applyFill="0" applyAlignment="0" applyProtection="0">
      <alignment vertical="center"/>
    </xf>
    <xf numFmtId="0" fontId="19" fillId="0" borderId="0" applyNumberFormat="0" applyFill="0" applyBorder="0" applyAlignment="0" applyProtection="0">
      <alignment vertical="center"/>
    </xf>
    <xf numFmtId="0" fontId="7" fillId="20" borderId="0" applyNumberFormat="0" applyBorder="0" applyAlignment="0" applyProtection="0">
      <alignment vertical="center"/>
    </xf>
    <xf numFmtId="44" fontId="0" fillId="0" borderId="0" applyFont="0" applyFill="0" applyBorder="0" applyAlignment="0" applyProtection="0">
      <alignment vertical="center"/>
    </xf>
    <xf numFmtId="0" fontId="7" fillId="26" borderId="0" applyNumberFormat="0" applyBorder="0" applyAlignment="0" applyProtection="0">
      <alignment vertical="center"/>
    </xf>
    <xf numFmtId="0" fontId="20" fillId="24" borderId="6"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27" borderId="0" applyNumberFormat="0" applyBorder="0" applyAlignment="0" applyProtection="0">
      <alignment vertical="center"/>
    </xf>
    <xf numFmtId="0" fontId="7" fillId="28" borderId="0" applyNumberFormat="0" applyBorder="0" applyAlignment="0" applyProtection="0">
      <alignment vertical="center"/>
    </xf>
    <xf numFmtId="0" fontId="6" fillId="29" borderId="0" applyNumberFormat="0" applyBorder="0" applyAlignment="0" applyProtection="0">
      <alignment vertical="center"/>
    </xf>
    <xf numFmtId="0" fontId="22" fillId="30" borderId="6" applyNumberFormat="0" applyAlignment="0" applyProtection="0">
      <alignment vertical="center"/>
    </xf>
    <xf numFmtId="0" fontId="23" fillId="24" borderId="8" applyNumberFormat="0" applyAlignment="0" applyProtection="0">
      <alignment vertical="center"/>
    </xf>
    <xf numFmtId="0" fontId="24" fillId="31" borderId="9" applyNumberFormat="0" applyAlignment="0" applyProtection="0">
      <alignment vertical="center"/>
    </xf>
    <xf numFmtId="0" fontId="16" fillId="0" borderId="5" applyNumberFormat="0" applyFill="0" applyAlignment="0" applyProtection="0">
      <alignment vertical="center"/>
    </xf>
    <xf numFmtId="0" fontId="6" fillId="32" borderId="0" applyNumberFormat="0" applyBorder="0" applyAlignment="0" applyProtection="0">
      <alignment vertical="center"/>
    </xf>
    <xf numFmtId="0" fontId="6" fillId="23" borderId="0" applyNumberFormat="0" applyBorder="0" applyAlignment="0" applyProtection="0">
      <alignment vertical="center"/>
    </xf>
    <xf numFmtId="0" fontId="0" fillId="12" borderId="2" applyNumberFormat="0" applyFont="0" applyAlignment="0" applyProtection="0">
      <alignment vertical="center"/>
    </xf>
    <xf numFmtId="0" fontId="18" fillId="0" borderId="0" applyNumberFormat="0" applyFill="0" applyBorder="0" applyAlignment="0" applyProtection="0">
      <alignment vertical="center"/>
    </xf>
    <xf numFmtId="0" fontId="11" fillId="11" borderId="0" applyNumberFormat="0" applyBorder="0" applyAlignment="0" applyProtection="0">
      <alignment vertical="center"/>
    </xf>
    <xf numFmtId="0" fontId="10" fillId="0" borderId="0" applyNumberFormat="0" applyFill="0" applyBorder="0" applyAlignment="0" applyProtection="0">
      <alignment vertical="center"/>
    </xf>
    <xf numFmtId="0" fontId="6" fillId="10" borderId="0" applyNumberFormat="0" applyBorder="0" applyAlignment="0" applyProtection="0">
      <alignment vertical="center"/>
    </xf>
    <xf numFmtId="0" fontId="9" fillId="9" borderId="0" applyNumberFormat="0" applyBorder="0" applyAlignment="0" applyProtection="0">
      <alignment vertical="center"/>
    </xf>
    <xf numFmtId="0" fontId="7" fillId="8"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pplyProtection="1">
      <alignment horizontal="left" vertical="center" wrapText="1"/>
    </xf>
    <xf numFmtId="176" fontId="3"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topLeftCell="A35" workbookViewId="0">
      <selection activeCell="L7" sqref="L7"/>
    </sheetView>
  </sheetViews>
  <sheetFormatPr defaultColWidth="9" defaultRowHeight="28" customHeight="1" outlineLevelCol="7"/>
  <cols>
    <col min="1" max="1" width="4.75" style="3" customWidth="1"/>
    <col min="2" max="2" width="8.625" style="3" customWidth="1"/>
    <col min="3" max="3" width="21.625" style="4" customWidth="1"/>
    <col min="4" max="4" width="26.5" style="4" customWidth="1"/>
    <col min="5" max="5" width="11.875" style="5" customWidth="1"/>
    <col min="6" max="6" width="12.75" style="6" customWidth="1"/>
    <col min="7" max="7" width="12.375" style="3" customWidth="1"/>
    <col min="8" max="8" width="18.1333333333333" style="7" customWidth="1"/>
    <col min="9" max="16384" width="9" style="1"/>
  </cols>
  <sheetData>
    <row r="1" s="1" customFormat="1" ht="34" customHeight="1" spans="1:8">
      <c r="A1" s="8" t="s">
        <v>0</v>
      </c>
      <c r="B1" s="8"/>
      <c r="C1" s="9"/>
      <c r="D1" s="9"/>
      <c r="E1" s="19"/>
      <c r="F1" s="8"/>
      <c r="G1" s="8"/>
      <c r="H1" s="7"/>
    </row>
    <row r="2" s="1" customFormat="1" ht="22" customHeight="1" spans="1:8">
      <c r="A2" s="10" t="s">
        <v>1</v>
      </c>
      <c r="B2" s="10"/>
      <c r="C2" s="11"/>
      <c r="D2" s="11"/>
      <c r="E2" s="20"/>
      <c r="F2" s="21"/>
      <c r="G2" s="10"/>
      <c r="H2" s="7"/>
    </row>
    <row r="3" s="2" customFormat="1" ht="33" customHeight="1" spans="1:8">
      <c r="A3" s="12" t="s">
        <v>2</v>
      </c>
      <c r="B3" s="12" t="s">
        <v>3</v>
      </c>
      <c r="C3" s="12" t="s">
        <v>4</v>
      </c>
      <c r="D3" s="12" t="s">
        <v>5</v>
      </c>
      <c r="E3" s="22" t="s">
        <v>6</v>
      </c>
      <c r="F3" s="23" t="s">
        <v>7</v>
      </c>
      <c r="G3" s="24" t="s">
        <v>8</v>
      </c>
      <c r="H3" s="25"/>
    </row>
    <row r="4" s="1" customFormat="1" ht="36" customHeight="1" spans="1:8">
      <c r="A4" s="13">
        <v>1</v>
      </c>
      <c r="B4" s="13" t="s">
        <v>9</v>
      </c>
      <c r="C4" s="14" t="s">
        <v>10</v>
      </c>
      <c r="D4" s="14" t="s">
        <v>11</v>
      </c>
      <c r="E4" s="13" t="s">
        <v>12</v>
      </c>
      <c r="F4" s="13">
        <f>8913.16*1.05</f>
        <v>9358.818</v>
      </c>
      <c r="G4" s="13" t="s">
        <v>13</v>
      </c>
      <c r="H4" s="7"/>
    </row>
    <row r="5" s="1" customFormat="1" ht="36" customHeight="1" spans="1:8">
      <c r="A5" s="13">
        <v>2</v>
      </c>
      <c r="B5" s="13" t="s">
        <v>9</v>
      </c>
      <c r="C5" s="14" t="s">
        <v>10</v>
      </c>
      <c r="D5" s="14" t="s">
        <v>14</v>
      </c>
      <c r="E5" s="13" t="s">
        <v>12</v>
      </c>
      <c r="F5" s="13">
        <f>8491.13*1.05</f>
        <v>8915.6865</v>
      </c>
      <c r="G5" s="13" t="s">
        <v>13</v>
      </c>
      <c r="H5" s="7"/>
    </row>
    <row r="6" s="1" customFormat="1" ht="36" customHeight="1" spans="1:8">
      <c r="A6" s="13">
        <v>3</v>
      </c>
      <c r="B6" s="13" t="s">
        <v>9</v>
      </c>
      <c r="C6" s="14" t="s">
        <v>15</v>
      </c>
      <c r="D6" s="14" t="s">
        <v>16</v>
      </c>
      <c r="E6" s="13" t="s">
        <v>17</v>
      </c>
      <c r="F6" s="26">
        <v>36297.48</v>
      </c>
      <c r="G6" s="13" t="s">
        <v>18</v>
      </c>
      <c r="H6" s="7"/>
    </row>
    <row r="7" s="1" customFormat="1" ht="36" customHeight="1" spans="1:7">
      <c r="A7" s="13">
        <v>4</v>
      </c>
      <c r="B7" s="13" t="s">
        <v>9</v>
      </c>
      <c r="C7" s="15" t="s">
        <v>19</v>
      </c>
      <c r="D7" s="15" t="s">
        <v>20</v>
      </c>
      <c r="E7" s="17"/>
      <c r="F7" s="17">
        <v>26812.98</v>
      </c>
      <c r="G7" s="27" t="s">
        <v>21</v>
      </c>
    </row>
    <row r="8" s="1" customFormat="1" ht="36" customHeight="1" spans="1:8">
      <c r="A8" s="13">
        <v>5</v>
      </c>
      <c r="B8" s="13" t="s">
        <v>9</v>
      </c>
      <c r="C8" s="15" t="s">
        <v>19</v>
      </c>
      <c r="D8" s="15" t="s">
        <v>22</v>
      </c>
      <c r="E8" s="17"/>
      <c r="F8" s="17">
        <v>17845.69</v>
      </c>
      <c r="G8" s="13" t="s">
        <v>18</v>
      </c>
      <c r="H8" s="7"/>
    </row>
    <row r="9" s="1" customFormat="1" ht="36" customHeight="1" spans="1:8">
      <c r="A9" s="13">
        <v>6</v>
      </c>
      <c r="B9" s="13" t="s">
        <v>23</v>
      </c>
      <c r="C9" s="14" t="s">
        <v>24</v>
      </c>
      <c r="D9" s="14" t="s">
        <v>25</v>
      </c>
      <c r="E9" s="13" t="s">
        <v>26</v>
      </c>
      <c r="F9" s="26">
        <v>1243.65</v>
      </c>
      <c r="G9" s="13" t="s">
        <v>21</v>
      </c>
      <c r="H9" s="7"/>
    </row>
    <row r="10" s="1" customFormat="1" ht="36" customHeight="1" spans="1:7">
      <c r="A10" s="13">
        <v>7</v>
      </c>
      <c r="B10" s="13" t="s">
        <v>23</v>
      </c>
      <c r="C10" s="14" t="s">
        <v>15</v>
      </c>
      <c r="D10" s="14" t="s">
        <v>27</v>
      </c>
      <c r="E10" s="13" t="s">
        <v>28</v>
      </c>
      <c r="F10" s="26">
        <v>90123.64</v>
      </c>
      <c r="G10" s="28" t="s">
        <v>13</v>
      </c>
    </row>
    <row r="11" s="1" customFormat="1" ht="36" customHeight="1" spans="1:8">
      <c r="A11" s="13">
        <v>8</v>
      </c>
      <c r="B11" s="13" t="s">
        <v>23</v>
      </c>
      <c r="C11" s="14" t="s">
        <v>29</v>
      </c>
      <c r="D11" s="14" t="s">
        <v>30</v>
      </c>
      <c r="E11" s="13" t="s">
        <v>31</v>
      </c>
      <c r="F11" s="26">
        <v>3507.058</v>
      </c>
      <c r="G11" s="13" t="s">
        <v>18</v>
      </c>
      <c r="H11" s="7"/>
    </row>
    <row r="12" s="1" customFormat="1" ht="36" customHeight="1" spans="1:8">
      <c r="A12" s="13">
        <v>9</v>
      </c>
      <c r="B12" s="13" t="s">
        <v>23</v>
      </c>
      <c r="C12" s="14" t="s">
        <v>32</v>
      </c>
      <c r="D12" s="14" t="s">
        <v>33</v>
      </c>
      <c r="E12" s="13" t="s">
        <v>34</v>
      </c>
      <c r="F12" s="26">
        <v>351</v>
      </c>
      <c r="G12" s="13" t="s">
        <v>21</v>
      </c>
      <c r="H12" s="7"/>
    </row>
    <row r="13" s="1" customFormat="1" ht="36" customHeight="1" spans="1:8">
      <c r="A13" s="13">
        <v>10</v>
      </c>
      <c r="B13" s="13" t="s">
        <v>23</v>
      </c>
      <c r="C13" s="14" t="s">
        <v>35</v>
      </c>
      <c r="D13" s="14" t="s">
        <v>36</v>
      </c>
      <c r="E13" s="13" t="s">
        <v>37</v>
      </c>
      <c r="F13" s="29">
        <v>1920.8</v>
      </c>
      <c r="G13" s="13" t="s">
        <v>13</v>
      </c>
      <c r="H13" s="7"/>
    </row>
    <row r="14" s="1" customFormat="1" ht="49" customHeight="1" spans="1:8">
      <c r="A14" s="13">
        <v>11</v>
      </c>
      <c r="B14" s="13" t="s">
        <v>23</v>
      </c>
      <c r="C14" s="14" t="s">
        <v>38</v>
      </c>
      <c r="D14" s="14" t="s">
        <v>39</v>
      </c>
      <c r="E14" s="13" t="s">
        <v>40</v>
      </c>
      <c r="F14" s="17">
        <v>481.51</v>
      </c>
      <c r="G14" s="13" t="s">
        <v>13</v>
      </c>
      <c r="H14" s="7"/>
    </row>
    <row r="15" s="1" customFormat="1" ht="36" customHeight="1" spans="1:8">
      <c r="A15" s="13">
        <v>12</v>
      </c>
      <c r="B15" s="13" t="s">
        <v>23</v>
      </c>
      <c r="C15" s="14" t="s">
        <v>41</v>
      </c>
      <c r="D15" s="14" t="s">
        <v>42</v>
      </c>
      <c r="E15" s="13" t="s">
        <v>43</v>
      </c>
      <c r="F15" s="17">
        <v>47.08</v>
      </c>
      <c r="G15" s="13" t="s">
        <v>13</v>
      </c>
      <c r="H15" s="7"/>
    </row>
    <row r="16" s="1" customFormat="1" ht="36" customHeight="1" spans="1:8">
      <c r="A16" s="13">
        <v>13</v>
      </c>
      <c r="B16" s="13" t="s">
        <v>23</v>
      </c>
      <c r="C16" s="14" t="s">
        <v>41</v>
      </c>
      <c r="D16" s="14" t="s">
        <v>44</v>
      </c>
      <c r="E16" s="13" t="s">
        <v>43</v>
      </c>
      <c r="F16" s="26">
        <v>164.94</v>
      </c>
      <c r="G16" s="13" t="s">
        <v>13</v>
      </c>
      <c r="H16" s="7"/>
    </row>
    <row r="17" s="1" customFormat="1" ht="36" customHeight="1" spans="1:8">
      <c r="A17" s="13">
        <v>14</v>
      </c>
      <c r="B17" s="13" t="s">
        <v>23</v>
      </c>
      <c r="C17" s="14" t="s">
        <v>41</v>
      </c>
      <c r="D17" s="14" t="s">
        <v>45</v>
      </c>
      <c r="E17" s="13" t="s">
        <v>43</v>
      </c>
      <c r="F17" s="17">
        <v>41.34</v>
      </c>
      <c r="G17" s="13" t="s">
        <v>21</v>
      </c>
      <c r="H17" s="7"/>
    </row>
    <row r="18" s="1" customFormat="1" ht="36" customHeight="1" spans="1:8">
      <c r="A18" s="13">
        <v>15</v>
      </c>
      <c r="B18" s="13" t="s">
        <v>23</v>
      </c>
      <c r="C18" s="14" t="s">
        <v>41</v>
      </c>
      <c r="D18" s="14" t="s">
        <v>46</v>
      </c>
      <c r="E18" s="13" t="s">
        <v>43</v>
      </c>
      <c r="F18" s="26">
        <v>137.23</v>
      </c>
      <c r="G18" s="13" t="s">
        <v>21</v>
      </c>
      <c r="H18" s="7"/>
    </row>
    <row r="19" s="1" customFormat="1" ht="49" customHeight="1" spans="1:8">
      <c r="A19" s="13">
        <v>16</v>
      </c>
      <c r="B19" s="13" t="s">
        <v>23</v>
      </c>
      <c r="C19" s="14" t="s">
        <v>41</v>
      </c>
      <c r="D19" s="14" t="s">
        <v>47</v>
      </c>
      <c r="E19" s="13" t="s">
        <v>43</v>
      </c>
      <c r="F19" s="26">
        <v>223.96</v>
      </c>
      <c r="G19" s="13" t="s">
        <v>21</v>
      </c>
      <c r="H19" s="7"/>
    </row>
    <row r="20" s="1" customFormat="1" ht="36" customHeight="1" spans="1:8">
      <c r="A20" s="13">
        <v>17</v>
      </c>
      <c r="B20" s="13" t="s">
        <v>23</v>
      </c>
      <c r="C20" s="14" t="s">
        <v>41</v>
      </c>
      <c r="D20" s="14" t="s">
        <v>48</v>
      </c>
      <c r="E20" s="13" t="s">
        <v>43</v>
      </c>
      <c r="F20" s="26">
        <v>124.97</v>
      </c>
      <c r="G20" s="13" t="s">
        <v>21</v>
      </c>
      <c r="H20" s="7"/>
    </row>
    <row r="21" s="1" customFormat="1" ht="36" customHeight="1" spans="1:8">
      <c r="A21" s="13">
        <v>18</v>
      </c>
      <c r="B21" s="13" t="s">
        <v>23</v>
      </c>
      <c r="C21" s="14" t="s">
        <v>38</v>
      </c>
      <c r="D21" s="14" t="s">
        <v>49</v>
      </c>
      <c r="E21" s="13" t="s">
        <v>50</v>
      </c>
      <c r="F21" s="17">
        <v>2835.5</v>
      </c>
      <c r="G21" s="13" t="s">
        <v>21</v>
      </c>
      <c r="H21" s="7"/>
    </row>
    <row r="22" s="1" customFormat="1" ht="36" customHeight="1" spans="1:7">
      <c r="A22" s="13">
        <v>19</v>
      </c>
      <c r="B22" s="13" t="s">
        <v>23</v>
      </c>
      <c r="C22" s="14" t="s">
        <v>51</v>
      </c>
      <c r="D22" s="14" t="s">
        <v>52</v>
      </c>
      <c r="E22" s="17" t="s">
        <v>53</v>
      </c>
      <c r="F22" s="26">
        <v>3233</v>
      </c>
      <c r="G22" s="27" t="s">
        <v>21</v>
      </c>
    </row>
    <row r="23" s="1" customFormat="1" ht="36" customHeight="1" spans="1:7">
      <c r="A23" s="13">
        <v>20</v>
      </c>
      <c r="B23" s="16" t="s">
        <v>54</v>
      </c>
      <c r="C23" s="14" t="s">
        <v>55</v>
      </c>
      <c r="D23" s="14" t="s">
        <v>56</v>
      </c>
      <c r="E23" s="13" t="s">
        <v>57</v>
      </c>
      <c r="F23" s="30">
        <v>11131.49</v>
      </c>
      <c r="G23" s="27" t="s">
        <v>21</v>
      </c>
    </row>
    <row r="24" s="1" customFormat="1" ht="36" customHeight="1" spans="1:8">
      <c r="A24" s="13">
        <v>21</v>
      </c>
      <c r="B24" s="16" t="s">
        <v>54</v>
      </c>
      <c r="C24" s="14" t="s">
        <v>58</v>
      </c>
      <c r="D24" s="14" t="s">
        <v>59</v>
      </c>
      <c r="E24" s="13" t="s">
        <v>60</v>
      </c>
      <c r="F24" s="30">
        <v>17693.61</v>
      </c>
      <c r="G24" s="13" t="s">
        <v>21</v>
      </c>
      <c r="H24" s="7"/>
    </row>
    <row r="25" s="1" customFormat="1" ht="36" customHeight="1" spans="1:8">
      <c r="A25" s="13">
        <v>22</v>
      </c>
      <c r="B25" s="16" t="s">
        <v>54</v>
      </c>
      <c r="C25" s="14" t="s">
        <v>15</v>
      </c>
      <c r="D25" s="14" t="s">
        <v>61</v>
      </c>
      <c r="E25" s="13" t="s">
        <v>62</v>
      </c>
      <c r="F25" s="30">
        <v>33852.29</v>
      </c>
      <c r="G25" s="17" t="s">
        <v>21</v>
      </c>
      <c r="H25" s="7"/>
    </row>
    <row r="26" s="1" customFormat="1" ht="36" customHeight="1" spans="1:8">
      <c r="A26" s="13">
        <v>23</v>
      </c>
      <c r="B26" s="17" t="s">
        <v>54</v>
      </c>
      <c r="C26" s="14" t="s">
        <v>19</v>
      </c>
      <c r="D26" s="14" t="s">
        <v>63</v>
      </c>
      <c r="E26" s="13" t="s">
        <v>64</v>
      </c>
      <c r="F26" s="30">
        <v>1532.92</v>
      </c>
      <c r="G26" s="17" t="s">
        <v>21</v>
      </c>
      <c r="H26" s="7"/>
    </row>
    <row r="27" s="1" customFormat="1" ht="36" customHeight="1" spans="1:8">
      <c r="A27" s="13">
        <v>24</v>
      </c>
      <c r="B27" s="17" t="s">
        <v>54</v>
      </c>
      <c r="C27" s="14" t="s">
        <v>58</v>
      </c>
      <c r="D27" s="14" t="s">
        <v>65</v>
      </c>
      <c r="E27" s="13" t="s">
        <v>66</v>
      </c>
      <c r="F27" s="30">
        <v>15798.07</v>
      </c>
      <c r="G27" s="17" t="s">
        <v>21</v>
      </c>
      <c r="H27" s="7"/>
    </row>
    <row r="28" s="1" customFormat="1" ht="36" customHeight="1" spans="1:8">
      <c r="A28" s="13">
        <v>25</v>
      </c>
      <c r="B28" s="16" t="s">
        <v>54</v>
      </c>
      <c r="C28" s="14" t="s">
        <v>67</v>
      </c>
      <c r="D28" s="14" t="s">
        <v>68</v>
      </c>
      <c r="E28" s="13" t="s">
        <v>69</v>
      </c>
      <c r="F28" s="30">
        <v>762.59</v>
      </c>
      <c r="G28" s="17" t="s">
        <v>21</v>
      </c>
      <c r="H28" s="7"/>
    </row>
    <row r="29" s="1" customFormat="1" ht="36" customHeight="1" spans="1:8">
      <c r="A29" s="13">
        <v>26</v>
      </c>
      <c r="B29" s="16" t="s">
        <v>54</v>
      </c>
      <c r="C29" s="14" t="s">
        <v>58</v>
      </c>
      <c r="D29" s="14" t="s">
        <v>70</v>
      </c>
      <c r="E29" s="13" t="s">
        <v>71</v>
      </c>
      <c r="F29" s="31">
        <v>18546.24</v>
      </c>
      <c r="G29" s="17" t="s">
        <v>21</v>
      </c>
      <c r="H29" s="7"/>
    </row>
    <row r="30" s="1" customFormat="1" ht="49" customHeight="1" spans="1:8">
      <c r="A30" s="13">
        <v>27</v>
      </c>
      <c r="B30" s="16" t="s">
        <v>54</v>
      </c>
      <c r="C30" s="14" t="s">
        <v>72</v>
      </c>
      <c r="D30" s="14" t="s">
        <v>73</v>
      </c>
      <c r="E30" s="13" t="s">
        <v>74</v>
      </c>
      <c r="F30" s="30">
        <v>11654.53</v>
      </c>
      <c r="G30" s="17" t="s">
        <v>75</v>
      </c>
      <c r="H30" s="7"/>
    </row>
    <row r="31" s="1" customFormat="1" ht="36" customHeight="1" spans="1:8">
      <c r="A31" s="13">
        <v>28</v>
      </c>
      <c r="B31" s="16" t="s">
        <v>76</v>
      </c>
      <c r="C31" s="14" t="s">
        <v>77</v>
      </c>
      <c r="D31" s="14" t="s">
        <v>78</v>
      </c>
      <c r="E31" s="13" t="s">
        <v>79</v>
      </c>
      <c r="F31" s="30">
        <v>520</v>
      </c>
      <c r="G31" s="17" t="s">
        <v>18</v>
      </c>
      <c r="H31" s="7"/>
    </row>
    <row r="32" s="1" customFormat="1" ht="49" customHeight="1" spans="1:8">
      <c r="A32" s="13">
        <v>29</v>
      </c>
      <c r="B32" s="16" t="s">
        <v>76</v>
      </c>
      <c r="C32" s="14" t="s">
        <v>80</v>
      </c>
      <c r="D32" s="14" t="s">
        <v>81</v>
      </c>
      <c r="E32" s="13" t="s">
        <v>82</v>
      </c>
      <c r="F32" s="30">
        <v>2272.83</v>
      </c>
      <c r="G32" s="17" t="s">
        <v>18</v>
      </c>
      <c r="H32" s="7"/>
    </row>
    <row r="33" s="1" customFormat="1" ht="36" customHeight="1" spans="1:8">
      <c r="A33" s="13">
        <v>30</v>
      </c>
      <c r="B33" s="16" t="s">
        <v>76</v>
      </c>
      <c r="C33" s="14" t="s">
        <v>83</v>
      </c>
      <c r="D33" s="14" t="s">
        <v>84</v>
      </c>
      <c r="E33" s="13" t="s">
        <v>85</v>
      </c>
      <c r="F33" s="30">
        <v>106.9</v>
      </c>
      <c r="G33" s="17" t="s">
        <v>21</v>
      </c>
      <c r="H33" s="7"/>
    </row>
    <row r="34" s="1" customFormat="1" ht="36" customHeight="1" spans="1:8">
      <c r="A34" s="13">
        <v>31</v>
      </c>
      <c r="B34" s="16" t="s">
        <v>76</v>
      </c>
      <c r="C34" s="14" t="s">
        <v>86</v>
      </c>
      <c r="D34" s="14" t="s">
        <v>87</v>
      </c>
      <c r="E34" s="13" t="s">
        <v>88</v>
      </c>
      <c r="F34" s="30">
        <v>69.29</v>
      </c>
      <c r="G34" s="17" t="s">
        <v>21</v>
      </c>
      <c r="H34" s="7"/>
    </row>
    <row r="35" s="1" customFormat="1" ht="36" customHeight="1" spans="1:8">
      <c r="A35" s="13">
        <v>32</v>
      </c>
      <c r="B35" s="16" t="s">
        <v>76</v>
      </c>
      <c r="C35" s="18" t="s">
        <v>89</v>
      </c>
      <c r="D35" s="18" t="s">
        <v>90</v>
      </c>
      <c r="E35" s="16" t="s">
        <v>91</v>
      </c>
      <c r="F35" s="30">
        <v>299.37</v>
      </c>
      <c r="G35" s="17" t="s">
        <v>21</v>
      </c>
      <c r="H35" s="7"/>
    </row>
  </sheetData>
  <mergeCells count="2">
    <mergeCell ref="A1:G1"/>
    <mergeCell ref="A2:G2"/>
  </mergeCells>
  <pageMargins left="0.432638888888889" right="0.236111111111111" top="0.629861111111111" bottom="0.747916666666667"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2024-06-12T14:50:00Z</dcterms:created>
  <dcterms:modified xsi:type="dcterms:W3CDTF">2025-11-17T15:54:05Z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E302EA11440E42F3BCCE44263513B433_13</vt:lpwstr>
  </property>
  <property fmtid="{D5CDD505-2E9C-101B-9397-08002B2CF9AE}" pid="3" name="KSOProductBuildVer">
    <vt:lpwstr>2052-11.8.2.10624</vt:lpwstr>
  </property>
</Properties>
</file>