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2-2" sheetId="2" r:id="rId1"/>
  </sheets>
  <definedNames>
    <definedName name="_xlnm._FilterDatabase" localSheetId="0" hidden="1">'2-2'!$A$1:$L$17</definedName>
  </definedNames>
  <calcPr calcId="144525"/>
</workbook>
</file>

<file path=xl/sharedStrings.xml><?xml version="1.0" encoding="utf-8"?>
<sst xmlns="http://schemas.openxmlformats.org/spreadsheetml/2006/main" count="80" uniqueCount="64">
  <si>
    <t>附件1</t>
  </si>
  <si>
    <t>2019年工业产业扶贫资金项目安排明细表</t>
  </si>
  <si>
    <t>单位：万元</t>
  </si>
  <si>
    <t>序号</t>
  </si>
  <si>
    <t>地区</t>
  </si>
  <si>
    <t>项目
单位</t>
  </si>
  <si>
    <t>项目
名称</t>
  </si>
  <si>
    <t>主要内容</t>
  </si>
  <si>
    <t>起止时间</t>
  </si>
  <si>
    <t>总投资</t>
  </si>
  <si>
    <t>自筹及其他</t>
  </si>
  <si>
    <t>贷款</t>
  </si>
  <si>
    <t>其中：固定资产投资</t>
  </si>
  <si>
    <t>安排资金</t>
  </si>
  <si>
    <t>金额</t>
  </si>
  <si>
    <t>方式</t>
  </si>
  <si>
    <t>合计</t>
  </si>
  <si>
    <t>广元市</t>
  </si>
  <si>
    <t>利州区</t>
  </si>
  <si>
    <t>广元市海鹏生物科技有限公司</t>
  </si>
  <si>
    <t>年产10吨肝素钠生产线技术改造</t>
  </si>
  <si>
    <t>项目按照GMP、HACCP标准及国内相关设计规范，生产能满足国内外市场需求的产品，并根据市场发展和技术进步的要求，采用公司自主研发的深度盐解工艺技术，对肝素钠生产线进行技术改造，建设内容：改建刮肠生产线5条、肝素钠生产线2条，改建生产线面积2000平方米。引进盐解罐等生产线设备15余台（套），形成年产10吨肝素钠生产能力。引进科研监测设备10余台（套）。原材料及产成品冻库智能控制改造。形成年产10吨肝素钠，新增销售收入20000万元，利润2200万元，税金400万元，新增就业岗位1000个及以上。</t>
  </si>
  <si>
    <t>201808-201904</t>
  </si>
  <si>
    <t>专项补助</t>
  </si>
  <si>
    <t>昭化区</t>
  </si>
  <si>
    <t>四川昭旺家居产业投资有限责任公司</t>
  </si>
  <si>
    <t>中国西部（广元）绿色家居产业城启动区-新胜组团标准化厂房项目</t>
  </si>
  <si>
    <t>项目新建标准化厂房及配套设施用房51.6万平方米，其中，一期建设厂房15万平方米及配套设施用房5.1万平方米；二期建设厂房31.5万平方米。2019年重点新建一期标准化厂房15万平方米，配套设施用房5.1万平方米。</t>
  </si>
  <si>
    <t>201811-201912</t>
  </si>
  <si>
    <t>朝天区</t>
  </si>
  <si>
    <t>广元朝鑫置业有限公司</t>
  </si>
  <si>
    <t>七盘关国际石材城二期标准化厂房展示交易中心及配套设施建设项目</t>
  </si>
  <si>
    <t>项目新建标准化厂房，总建筑面积4万平方米，并配套道路管网、护坡、路灯等工程。新建展示交易中心一处，总建筑面积10万平方米，其中包含石博馆、科研中心、交易中心、综合楼等，配套建设附属工程。2019年重点新建标准化厂房，总建筑面积4万平方米，并配套道路管网、护坡、路灯等工程。</t>
  </si>
  <si>
    <t>201808-201912</t>
  </si>
  <si>
    <t>广元亿航环保科技有限公司</t>
  </si>
  <si>
    <t>年产20万平方米铝合金模板生产线建设项目</t>
  </si>
  <si>
    <t>项目采用模板设计、制图、型材切割、焊接等技术，购置铝膜板锯冲一体机、自动化封闭式打磨机、B20JM0055多功能数字逆变焊机等设备99台套，新建自动化切割焊接生产线、半自动抛丸工艺生产线、半自动静电模板喷涂线、支撑系统、爬架生产线各1条。新征土地74.6亩，新建（建筑面积32596.47平方米）。形成组合铝合金模板产品20万平方米的生产能力（其中新增产能10万平方米）。项目建成后，高质量、高效率、定制式、标准化设计、工厂化、规模化生产。对本地区运用新技术、培育新业态、有效改造提升传统动能、培育壮大新动能有积极的推动作用。投产后预计能实现产值12000.00万，新增税收360.00万，新增就业岗位100余个；吸纳灵活就业人员60人。</t>
  </si>
  <si>
    <t>201710-201910</t>
  </si>
  <si>
    <t>四川天茂圆食品科技有限公司</t>
  </si>
  <si>
    <t>天茂圆调味品种植基地建设及深加工项目</t>
  </si>
  <si>
    <t>项目一种定型火锅产品生产工艺流程等技术，购置斩拌机、螺旋上料机、煮椒机等设备57台套，新建火锅底料生产线7条，辣椒粉生产线一条。新征土地33.22亩，新建建筑面积13514平方米）。形成火锅底料产品5900吨的生产能力，豆瓣酱2800吨的生产能力，调和油1900吨的生产能力，辣椒粉1400吨的生产能力。新增就业岗位70个及以上。</t>
  </si>
  <si>
    <t>201711-201906</t>
  </si>
  <si>
    <t>四川省蜀中源食品有限公司</t>
  </si>
  <si>
    <t>3000吨豆瓣酱等调味品深加工项目</t>
  </si>
  <si>
    <t>本次申报项目为《3000吨豆瓣酱等调味品深加工项目》的一期项目，建设期为2017.12-2019.05，项目主要建设内容为：购置土地33900.61m2（合计50.85亩），新建厂房建筑面积7921.17m2，包括包材库房、生产厂房、晾晒厂、机械放置区等，同时新增卧式搅拌机、色拉油储油罐、搅拌机、灌装机等等设备共计41台/套，全部用于油豆瓣、固态复合调味料（辣椒粉）、半固态复合调味料（清油火锅料、牛油火锅料、鱼调料）、复合食用油（芝麻调和油和花椒调和油）的生产。项目达产时，预计年产豆瓣酱3000吨,辣椒粉200吨，清油火锅料、牛油火锅料、鱼调料各800吨，年产芝麻调和油及花椒调和油1000吨。</t>
  </si>
  <si>
    <t>201712-201905</t>
  </si>
  <si>
    <t>经开区</t>
  </si>
  <si>
    <t>广元市安驭铝合金车轮有限公司</t>
  </si>
  <si>
    <t>年产300万只铝轮毂技改扩能项目</t>
  </si>
  <si>
    <t>项目采用立式低压金属模铸造（低压铸造）工艺，是在较低压力（一般在20~60KPa）下浇注，可大批量生产较高质量轮毂、生产率高、合格率较高、铝液利用率较高，成本比重力铸造稍高。与其他传统铸造方法比较，产品内部质量较好，成本低，可明显提高生产效率。本项目在公司原有150万只铝轮毂产能的基础上，新建厂房及相关辅助用房15000平米，增加熔铸设备、数控机床、精加工、涂装生产线、检验等设备，使整个生产线配套更合理、流畅，生产效率与自动化程度得到较大提高，实现年产300万只铝轮毂的生产能力。新增就业岗位200余人。</t>
  </si>
  <si>
    <t>201802-202002</t>
  </si>
  <si>
    <t>广元元亨科技有限公司</t>
  </si>
  <si>
    <t>智能终端产品研发生产基地建设项目</t>
  </si>
  <si>
    <t>该项目租用在广元经济技术开发区袁家坝工业园B区，占用面积约为16000㎡。主要建设4条高速SMT自动贴片生产线，从前端投料到后端出PCBA成品，可以实现整个生产过程无人化，采用自动上料机、自动光学检查机;建设6条电路板PCBA成品测试线，采用专门开发的自动化测试软件与独立研发的测试夹具，进行自动测试，自动判定测试结果;建设8条自动化智能终端成品生产线，采用自动焊接机、自动贴合机等设备替代人力，提升产量与效率;建设完整的电子与通讯产品检测试验室：ESD静电测试实验室、EMC电磁兼容实验室、RF/WIFI/BT射频综合测试实验室、产品可靠性测试实验室</t>
  </si>
  <si>
    <t>201808-201902</t>
  </si>
  <si>
    <t>广元同创新材料有限公司</t>
  </si>
  <si>
    <t>安全可靠稀土铝合金电缆研制及产业化</t>
  </si>
  <si>
    <t>针对传统铝合金电缆安全运行保障性差的问题，开展铝合金线杆改性、绝缘材料阻燃耐温、电缆温度实时监测和数据及时传输与反馈等关键技术研究，并实现产业化。</t>
  </si>
  <si>
    <t>201708-201912</t>
  </si>
  <si>
    <t>广元市园区建设投资有限公司</t>
  </si>
  <si>
    <t>袁家坝工业园标准厂房（医药园区）项目</t>
  </si>
  <si>
    <t>项目总占地约42.72亩，新建研发物业用房13800平方米、倒班房4697平方米、厂房30479平方米及照明设施、绿化、管网、挡墙等配套设施。2019年重点推动1-5号38912平方米厂房、办公用房建设及配套工程。</t>
  </si>
  <si>
    <t>15213 .24</t>
  </si>
  <si>
    <t>14477 .24</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</si>
</sst>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6">
    <font>
      <sz val="11"/>
      <color theme="1"/>
      <name val="宋体"/>
      <charset val="134"/>
      <scheme val="minor"/>
    </font>
    <font>
      <sz val="12"/>
      <name val="黑体"/>
      <charset val="134"/>
    </font>
    <font>
      <sz val="20"/>
      <color rgb="FF000000"/>
      <name val="方正小标宋简体"/>
      <charset val="134"/>
    </font>
    <font>
      <sz val="10"/>
      <name val="宋体"/>
      <charset val="134"/>
      <scheme val="minor"/>
    </font>
    <font>
      <sz val="11"/>
      <name val="宋体"/>
      <charset val="134"/>
      <scheme val="minor"/>
    </font>
    <font>
      <b/>
      <sz val="10"/>
      <name val="宋体"/>
      <charset val="134"/>
      <scheme val="minor"/>
    </font>
    <font>
      <b/>
      <sz val="11"/>
      <color theme="1"/>
      <name val="宋体"/>
      <charset val="134"/>
      <scheme val="minor"/>
    </font>
    <font>
      <sz val="11"/>
      <color theme="0"/>
      <name val="宋体"/>
      <charset val="0"/>
      <scheme val="minor"/>
    </font>
    <font>
      <b/>
      <sz val="11"/>
      <color theme="1"/>
      <name val="宋体"/>
      <charset val="0"/>
      <scheme val="minor"/>
    </font>
    <font>
      <sz val="11"/>
      <color theme="1"/>
      <name val="宋体"/>
      <charset val="0"/>
      <scheme val="minor"/>
    </font>
    <font>
      <b/>
      <sz val="11"/>
      <color theme="3"/>
      <name val="宋体"/>
      <charset val="134"/>
      <scheme val="minor"/>
    </font>
    <font>
      <b/>
      <sz val="13"/>
      <color theme="3"/>
      <name val="宋体"/>
      <charset val="134"/>
      <scheme val="minor"/>
    </font>
    <font>
      <i/>
      <sz val="11"/>
      <color rgb="FF7F7F7F"/>
      <name val="宋体"/>
      <charset val="0"/>
      <scheme val="minor"/>
    </font>
    <font>
      <sz val="11"/>
      <color rgb="FF9C0006"/>
      <name val="宋体"/>
      <charset val="0"/>
      <scheme val="minor"/>
    </font>
    <font>
      <sz val="11"/>
      <color rgb="FF9C6500"/>
      <name val="宋体"/>
      <charset val="0"/>
      <scheme val="minor"/>
    </font>
    <font>
      <b/>
      <sz val="11"/>
      <color rgb="FFFFFFFF"/>
      <name val="宋体"/>
      <charset val="0"/>
      <scheme val="minor"/>
    </font>
    <font>
      <sz val="11"/>
      <color rgb="FFFF0000"/>
      <name val="宋体"/>
      <charset val="0"/>
      <scheme val="minor"/>
    </font>
    <font>
      <sz val="11"/>
      <color rgb="FF006100"/>
      <name val="宋体"/>
      <charset val="0"/>
      <scheme val="minor"/>
    </font>
    <font>
      <sz val="11"/>
      <color rgb="FF3F3F76"/>
      <name val="宋体"/>
      <charset val="0"/>
      <scheme val="minor"/>
    </font>
    <font>
      <b/>
      <sz val="11"/>
      <color rgb="FF3F3F3F"/>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FA7D00"/>
      <name val="宋体"/>
      <charset val="0"/>
      <scheme val="minor"/>
    </font>
    <font>
      <b/>
      <sz val="15"/>
      <color theme="3"/>
      <name val="宋体"/>
      <charset val="134"/>
      <scheme val="minor"/>
    </font>
    <font>
      <b/>
      <sz val="18"/>
      <color theme="3"/>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FFC7CE"/>
        <bgColor indexed="64"/>
      </patternFill>
    </fill>
    <fill>
      <patternFill patternType="solid">
        <fgColor theme="8" tint="0.599993896298105"/>
        <bgColor indexed="64"/>
      </patternFill>
    </fill>
    <fill>
      <patternFill patternType="solid">
        <fgColor theme="7"/>
        <bgColor indexed="64"/>
      </patternFill>
    </fill>
    <fill>
      <patternFill patternType="solid">
        <fgColor rgb="FFFFEB9C"/>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5"/>
        <bgColor indexed="64"/>
      </patternFill>
    </fill>
    <fill>
      <patternFill patternType="solid">
        <fgColor rgb="FFFFCC99"/>
        <bgColor indexed="64"/>
      </patternFill>
    </fill>
    <fill>
      <patternFill patternType="solid">
        <fgColor theme="9"/>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theme="7"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7"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2" borderId="0" applyNumberFormat="0" applyBorder="0" applyAlignment="0" applyProtection="0">
      <alignment vertical="center"/>
    </xf>
    <xf numFmtId="0" fontId="18" fillId="17"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3" fillId="7" borderId="0" applyNumberFormat="0" applyBorder="0" applyAlignment="0" applyProtection="0">
      <alignment vertical="center"/>
    </xf>
    <xf numFmtId="43" fontId="0" fillId="0" borderId="0" applyFont="0" applyFill="0" applyBorder="0" applyAlignment="0" applyProtection="0">
      <alignment vertical="center"/>
    </xf>
    <xf numFmtId="0" fontId="7" fillId="30"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21" borderId="9" applyNumberFormat="0" applyFont="0" applyAlignment="0" applyProtection="0">
      <alignment vertical="center"/>
    </xf>
    <xf numFmtId="0" fontId="7" fillId="20" borderId="0" applyNumberFormat="0" applyBorder="0" applyAlignment="0" applyProtection="0">
      <alignment vertical="center"/>
    </xf>
    <xf numFmtId="0" fontId="1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4" fillId="0" borderId="6" applyNumberFormat="0" applyFill="0" applyAlignment="0" applyProtection="0">
      <alignment vertical="center"/>
    </xf>
    <xf numFmtId="0" fontId="11" fillId="0" borderId="6" applyNumberFormat="0" applyFill="0" applyAlignment="0" applyProtection="0">
      <alignment vertical="center"/>
    </xf>
    <xf numFmtId="0" fontId="7" fillId="4" borderId="0" applyNumberFormat="0" applyBorder="0" applyAlignment="0" applyProtection="0">
      <alignment vertical="center"/>
    </xf>
    <xf numFmtId="0" fontId="10" fillId="0" borderId="5" applyNumberFormat="0" applyFill="0" applyAlignment="0" applyProtection="0">
      <alignment vertical="center"/>
    </xf>
    <xf numFmtId="0" fontId="7" fillId="33" borderId="0" applyNumberFormat="0" applyBorder="0" applyAlignment="0" applyProtection="0">
      <alignment vertical="center"/>
    </xf>
    <xf numFmtId="0" fontId="19" fillId="26" borderId="10" applyNumberFormat="0" applyAlignment="0" applyProtection="0">
      <alignment vertical="center"/>
    </xf>
    <xf numFmtId="0" fontId="21" fillId="26" borderId="8" applyNumberFormat="0" applyAlignment="0" applyProtection="0">
      <alignment vertical="center"/>
    </xf>
    <xf numFmtId="0" fontId="15" fillId="11" borderId="7" applyNumberFormat="0" applyAlignment="0" applyProtection="0">
      <alignment vertical="center"/>
    </xf>
    <xf numFmtId="0" fontId="9" fillId="29" borderId="0" applyNumberFormat="0" applyBorder="0" applyAlignment="0" applyProtection="0">
      <alignment vertical="center"/>
    </xf>
    <xf numFmtId="0" fontId="7" fillId="16" borderId="0" applyNumberFormat="0" applyBorder="0" applyAlignment="0" applyProtection="0">
      <alignment vertical="center"/>
    </xf>
    <xf numFmtId="0" fontId="23" fillId="0" borderId="11" applyNumberFormat="0" applyFill="0" applyAlignment="0" applyProtection="0">
      <alignment vertical="center"/>
    </xf>
    <xf numFmtId="0" fontId="8" fillId="0" borderId="4" applyNumberFormat="0" applyFill="0" applyAlignment="0" applyProtection="0">
      <alignment vertical="center"/>
    </xf>
    <xf numFmtId="0" fontId="17" fillId="15" borderId="0" applyNumberFormat="0" applyBorder="0" applyAlignment="0" applyProtection="0">
      <alignment vertical="center"/>
    </xf>
    <xf numFmtId="0" fontId="14" fillId="10" borderId="0" applyNumberFormat="0" applyBorder="0" applyAlignment="0" applyProtection="0">
      <alignment vertical="center"/>
    </xf>
    <xf numFmtId="0" fontId="9" fillId="14" borderId="0" applyNumberFormat="0" applyBorder="0" applyAlignment="0" applyProtection="0">
      <alignment vertical="center"/>
    </xf>
    <xf numFmtId="0" fontId="7" fillId="28" borderId="0" applyNumberFormat="0" applyBorder="0" applyAlignment="0" applyProtection="0">
      <alignment vertical="center"/>
    </xf>
    <xf numFmtId="0" fontId="9" fillId="32" borderId="0" applyNumberFormat="0" applyBorder="0" applyAlignment="0" applyProtection="0">
      <alignment vertical="center"/>
    </xf>
    <xf numFmtId="0" fontId="9" fillId="19" borderId="0" applyNumberFormat="0" applyBorder="0" applyAlignment="0" applyProtection="0">
      <alignment vertical="center"/>
    </xf>
    <xf numFmtId="0" fontId="9" fillId="25" borderId="0" applyNumberFormat="0" applyBorder="0" applyAlignment="0" applyProtection="0">
      <alignment vertical="center"/>
    </xf>
    <xf numFmtId="0" fontId="9" fillId="24" borderId="0" applyNumberFormat="0" applyBorder="0" applyAlignment="0" applyProtection="0">
      <alignment vertical="center"/>
    </xf>
    <xf numFmtId="0" fontId="7" fillId="23" borderId="0" applyNumberFormat="0" applyBorder="0" applyAlignment="0" applyProtection="0">
      <alignment vertical="center"/>
    </xf>
    <xf numFmtId="0" fontId="7" fillId="9" borderId="0" applyNumberFormat="0" applyBorder="0" applyAlignment="0" applyProtection="0">
      <alignment vertical="center"/>
    </xf>
    <xf numFmtId="0" fontId="9" fillId="13" borderId="0" applyNumberFormat="0" applyBorder="0" applyAlignment="0" applyProtection="0">
      <alignment vertical="center"/>
    </xf>
    <xf numFmtId="0" fontId="9" fillId="27" borderId="0" applyNumberFormat="0" applyBorder="0" applyAlignment="0" applyProtection="0">
      <alignment vertical="center"/>
    </xf>
    <xf numFmtId="0" fontId="7" fillId="3" borderId="0" applyNumberFormat="0" applyBorder="0" applyAlignment="0" applyProtection="0">
      <alignment vertical="center"/>
    </xf>
    <xf numFmtId="0" fontId="9" fillId="8" borderId="0" applyNumberFormat="0" applyBorder="0" applyAlignment="0" applyProtection="0">
      <alignment vertical="center"/>
    </xf>
    <xf numFmtId="0" fontId="7" fillId="6" borderId="0" applyNumberFormat="0" applyBorder="0" applyAlignment="0" applyProtection="0">
      <alignment vertical="center"/>
    </xf>
    <xf numFmtId="0" fontId="7" fillId="18" borderId="0" applyNumberFormat="0" applyBorder="0" applyAlignment="0" applyProtection="0">
      <alignment vertical="center"/>
    </xf>
    <xf numFmtId="0" fontId="9" fillId="31" borderId="0" applyNumberFormat="0" applyBorder="0" applyAlignment="0" applyProtection="0">
      <alignment vertical="center"/>
    </xf>
    <xf numFmtId="0" fontId="7" fillId="12" borderId="0" applyNumberFormat="0" applyBorder="0" applyAlignment="0" applyProtection="0">
      <alignment vertical="center"/>
    </xf>
  </cellStyleXfs>
  <cellXfs count="13">
    <xf numFmtId="0" fontId="0" fillId="0" borderId="0" xfId="0">
      <alignment vertical="center"/>
    </xf>
    <xf numFmtId="0" fontId="1" fillId="0" borderId="0" xfId="0" applyFont="1" applyFill="1" applyAlignment="1">
      <alignment horizontal="left" vertical="center"/>
    </xf>
    <xf numFmtId="49" fontId="2" fillId="0" borderId="0" xfId="0" applyNumberFormat="1" applyFont="1" applyFill="1" applyAlignment="1">
      <alignment horizontal="center" vertical="center" wrapText="1" shrinkToFit="1"/>
    </xf>
    <xf numFmtId="0" fontId="0" fillId="0" borderId="0" xfId="0" applyFont="1" applyAlignment="1">
      <alignment horizontal="right" vertical="center"/>
    </xf>
    <xf numFmtId="0" fontId="0" fillId="0" borderId="0" xfId="0" applyAlignment="1">
      <alignment horizontal="right" vertical="center"/>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shrinkToFit="1"/>
    </xf>
    <xf numFmtId="0" fontId="3"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shrinkToFit="1"/>
    </xf>
    <xf numFmtId="0" fontId="5" fillId="2" borderId="2" xfId="0" applyFont="1" applyFill="1" applyBorder="1" applyAlignment="1">
      <alignment horizontal="center" vertical="center" wrapText="1"/>
    </xf>
    <xf numFmtId="0" fontId="6" fillId="0" borderId="3"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7"/>
  <sheetViews>
    <sheetView tabSelected="1" zoomScale="80" zoomScaleNormal="80" workbookViewId="0">
      <pane xSplit="2" ySplit="5" topLeftCell="C6" activePane="bottomRight" state="frozenSplit"/>
      <selection/>
      <selection pane="topRight"/>
      <selection pane="bottomLeft"/>
      <selection pane="bottomRight" activeCell="A2" sqref="A2:L2"/>
    </sheetView>
  </sheetViews>
  <sheetFormatPr defaultColWidth="9" defaultRowHeight="13.5"/>
  <cols>
    <col min="3" max="3" width="21.5" customWidth="1"/>
    <col min="5" max="5" width="67.125" customWidth="1"/>
    <col min="7" max="7" width="9.375"/>
  </cols>
  <sheetData>
    <row r="1" ht="14.25" spans="1:1">
      <c r="A1" s="1" t="s">
        <v>0</v>
      </c>
    </row>
    <row r="2" ht="26.25" spans="1:12">
      <c r="A2" s="2" t="s">
        <v>1</v>
      </c>
      <c r="B2" s="2"/>
      <c r="C2" s="2"/>
      <c r="D2" s="2"/>
      <c r="E2" s="2"/>
      <c r="F2" s="2"/>
      <c r="G2" s="2"/>
      <c r="H2" s="2"/>
      <c r="I2" s="2"/>
      <c r="J2" s="2"/>
      <c r="K2" s="2"/>
      <c r="L2" s="2"/>
    </row>
    <row r="3" spans="1:12">
      <c r="A3" s="3" t="s">
        <v>2</v>
      </c>
      <c r="B3" s="4"/>
      <c r="C3" s="4"/>
      <c r="D3" s="4"/>
      <c r="E3" s="4"/>
      <c r="F3" s="4"/>
      <c r="G3" s="4"/>
      <c r="H3" s="4"/>
      <c r="I3" s="4"/>
      <c r="J3" s="4"/>
      <c r="K3" s="4"/>
      <c r="L3" s="4"/>
    </row>
    <row r="4" spans="1:12">
      <c r="A4" s="5" t="s">
        <v>3</v>
      </c>
      <c r="B4" s="6" t="s">
        <v>4</v>
      </c>
      <c r="C4" s="6" t="s">
        <v>5</v>
      </c>
      <c r="D4" s="5" t="s">
        <v>6</v>
      </c>
      <c r="E4" s="7" t="s">
        <v>7</v>
      </c>
      <c r="F4" s="5" t="s">
        <v>8</v>
      </c>
      <c r="G4" s="5" t="s">
        <v>9</v>
      </c>
      <c r="H4" s="5" t="s">
        <v>10</v>
      </c>
      <c r="I4" s="5" t="s">
        <v>11</v>
      </c>
      <c r="J4" s="5" t="s">
        <v>12</v>
      </c>
      <c r="K4" s="5" t="s">
        <v>13</v>
      </c>
      <c r="L4" s="5"/>
    </row>
    <row r="5" spans="1:12">
      <c r="A5" s="5"/>
      <c r="B5" s="6"/>
      <c r="C5" s="8"/>
      <c r="D5" s="5"/>
      <c r="E5" s="7"/>
      <c r="F5" s="5"/>
      <c r="G5" s="5"/>
      <c r="H5" s="5"/>
      <c r="I5" s="5"/>
      <c r="J5" s="5"/>
      <c r="K5" s="5" t="s">
        <v>14</v>
      </c>
      <c r="L5" s="5" t="s">
        <v>15</v>
      </c>
    </row>
    <row r="6" ht="21.75" customHeight="1" spans="1:12">
      <c r="A6" s="9" t="s">
        <v>16</v>
      </c>
      <c r="B6" s="10"/>
      <c r="C6" s="8"/>
      <c r="D6" s="5"/>
      <c r="E6" s="7"/>
      <c r="F6" s="5"/>
      <c r="G6" s="5"/>
      <c r="H6" s="5"/>
      <c r="I6" s="5"/>
      <c r="J6" s="5"/>
      <c r="K6" s="5">
        <f>SUM(K7:K17)</f>
        <v>2424</v>
      </c>
      <c r="L6" s="5"/>
    </row>
    <row r="7" spans="1:12">
      <c r="A7" s="11"/>
      <c r="B7" s="12" t="s">
        <v>17</v>
      </c>
      <c r="C7" s="12"/>
      <c r="D7" s="12"/>
      <c r="E7" s="12"/>
      <c r="F7" s="11"/>
      <c r="G7" s="11"/>
      <c r="H7" s="11"/>
      <c r="I7" s="11"/>
      <c r="J7" s="11"/>
      <c r="K7" s="11"/>
      <c r="L7" s="11"/>
    </row>
    <row r="8" ht="94.5" spans="1:12">
      <c r="A8" s="11">
        <v>5</v>
      </c>
      <c r="B8" s="12" t="s">
        <v>18</v>
      </c>
      <c r="C8" s="12" t="s">
        <v>19</v>
      </c>
      <c r="D8" s="12" t="s">
        <v>20</v>
      </c>
      <c r="E8" s="12" t="s">
        <v>21</v>
      </c>
      <c r="F8" s="11" t="s">
        <v>22</v>
      </c>
      <c r="G8" s="11">
        <v>2800</v>
      </c>
      <c r="H8" s="11">
        <v>2800</v>
      </c>
      <c r="I8" s="11">
        <v>0</v>
      </c>
      <c r="J8" s="11">
        <v>2500</v>
      </c>
      <c r="K8" s="11">
        <v>130</v>
      </c>
      <c r="L8" s="11" t="s">
        <v>23</v>
      </c>
    </row>
    <row r="9" ht="108" spans="1:12">
      <c r="A9" s="11">
        <v>6</v>
      </c>
      <c r="B9" s="12" t="s">
        <v>24</v>
      </c>
      <c r="C9" s="12" t="s">
        <v>25</v>
      </c>
      <c r="D9" s="12" t="s">
        <v>26</v>
      </c>
      <c r="E9" s="12" t="s">
        <v>27</v>
      </c>
      <c r="F9" s="11" t="s">
        <v>28</v>
      </c>
      <c r="G9" s="11">
        <v>86310</v>
      </c>
      <c r="H9" s="11">
        <v>37170</v>
      </c>
      <c r="I9" s="11"/>
      <c r="J9" s="11"/>
      <c r="K9" s="11">
        <v>500</v>
      </c>
      <c r="L9" s="11" t="s">
        <v>23</v>
      </c>
    </row>
    <row r="10" ht="108" spans="1:12">
      <c r="A10" s="11">
        <v>7</v>
      </c>
      <c r="B10" s="12" t="s">
        <v>29</v>
      </c>
      <c r="C10" s="12" t="s">
        <v>30</v>
      </c>
      <c r="D10" s="12" t="s">
        <v>31</v>
      </c>
      <c r="E10" s="12" t="s">
        <v>32</v>
      </c>
      <c r="F10" s="11" t="s">
        <v>33</v>
      </c>
      <c r="G10" s="11">
        <v>16000</v>
      </c>
      <c r="H10" s="11">
        <v>8500</v>
      </c>
      <c r="I10" s="11"/>
      <c r="J10" s="11"/>
      <c r="K10" s="11">
        <v>313</v>
      </c>
      <c r="L10" s="11" t="s">
        <v>23</v>
      </c>
    </row>
    <row r="11" ht="121.5" spans="1:12">
      <c r="A11" s="11">
        <v>8</v>
      </c>
      <c r="B11" s="12" t="s">
        <v>29</v>
      </c>
      <c r="C11" s="12" t="s">
        <v>34</v>
      </c>
      <c r="D11" s="12" t="s">
        <v>35</v>
      </c>
      <c r="E11" s="12" t="s">
        <v>36</v>
      </c>
      <c r="F11" s="11" t="s">
        <v>37</v>
      </c>
      <c r="G11" s="11">
        <v>4000</v>
      </c>
      <c r="H11" s="11">
        <v>3000</v>
      </c>
      <c r="I11" s="11">
        <v>1000</v>
      </c>
      <c r="J11" s="11">
        <v>2450</v>
      </c>
      <c r="K11" s="11">
        <v>112</v>
      </c>
      <c r="L11" s="11" t="s">
        <v>23</v>
      </c>
    </row>
    <row r="12" ht="67.5" spans="1:12">
      <c r="A12" s="11">
        <v>9</v>
      </c>
      <c r="B12" s="12" t="s">
        <v>29</v>
      </c>
      <c r="C12" s="12" t="s">
        <v>38</v>
      </c>
      <c r="D12" s="12" t="s">
        <v>39</v>
      </c>
      <c r="E12" s="12" t="s">
        <v>40</v>
      </c>
      <c r="F12" s="11" t="s">
        <v>41</v>
      </c>
      <c r="G12" s="11">
        <v>3153</v>
      </c>
      <c r="H12" s="11">
        <v>3153</v>
      </c>
      <c r="I12" s="11">
        <v>0</v>
      </c>
      <c r="J12" s="11">
        <v>2753</v>
      </c>
      <c r="K12" s="11">
        <v>124</v>
      </c>
      <c r="L12" s="11" t="s">
        <v>23</v>
      </c>
    </row>
    <row r="13" ht="108" spans="1:12">
      <c r="A13" s="11">
        <v>10</v>
      </c>
      <c r="B13" s="12" t="s">
        <v>29</v>
      </c>
      <c r="C13" s="12" t="s">
        <v>42</v>
      </c>
      <c r="D13" s="12" t="s">
        <v>43</v>
      </c>
      <c r="E13" s="12" t="s">
        <v>44</v>
      </c>
      <c r="F13" s="11" t="s">
        <v>45</v>
      </c>
      <c r="G13" s="11">
        <v>2600</v>
      </c>
      <c r="H13" s="11">
        <v>2600</v>
      </c>
      <c r="I13" s="11">
        <v>0</v>
      </c>
      <c r="J13" s="11">
        <v>2300</v>
      </c>
      <c r="K13" s="11">
        <v>121</v>
      </c>
      <c r="L13" s="11" t="s">
        <v>23</v>
      </c>
    </row>
    <row r="14" ht="108" spans="1:12">
      <c r="A14" s="11">
        <v>11</v>
      </c>
      <c r="B14" s="12" t="s">
        <v>46</v>
      </c>
      <c r="C14" s="12" t="s">
        <v>47</v>
      </c>
      <c r="D14" s="12" t="s">
        <v>48</v>
      </c>
      <c r="E14" s="12" t="s">
        <v>49</v>
      </c>
      <c r="F14" s="11" t="s">
        <v>50</v>
      </c>
      <c r="G14" s="11">
        <v>20000</v>
      </c>
      <c r="H14" s="11">
        <v>20000</v>
      </c>
      <c r="I14" s="11">
        <v>0</v>
      </c>
      <c r="J14" s="11">
        <v>16000</v>
      </c>
      <c r="K14" s="11">
        <v>385</v>
      </c>
      <c r="L14" s="11" t="s">
        <v>23</v>
      </c>
    </row>
    <row r="15" ht="108" spans="1:12">
      <c r="A15" s="11">
        <v>12</v>
      </c>
      <c r="B15" s="12" t="s">
        <v>46</v>
      </c>
      <c r="C15" s="12" t="s">
        <v>51</v>
      </c>
      <c r="D15" s="12" t="s">
        <v>52</v>
      </c>
      <c r="E15" s="12" t="s">
        <v>53</v>
      </c>
      <c r="F15" s="11" t="s">
        <v>54</v>
      </c>
      <c r="G15" s="11">
        <v>8000</v>
      </c>
      <c r="H15" s="11">
        <v>1400</v>
      </c>
      <c r="I15" s="11">
        <v>6600</v>
      </c>
      <c r="J15" s="11">
        <v>6000</v>
      </c>
      <c r="K15" s="11">
        <v>186</v>
      </c>
      <c r="L15" s="11" t="s">
        <v>23</v>
      </c>
    </row>
    <row r="16" ht="67.5" spans="1:12">
      <c r="A16" s="11">
        <v>13</v>
      </c>
      <c r="B16" s="12" t="s">
        <v>46</v>
      </c>
      <c r="C16" s="12" t="s">
        <v>55</v>
      </c>
      <c r="D16" s="12" t="s">
        <v>56</v>
      </c>
      <c r="E16" s="12" t="s">
        <v>57</v>
      </c>
      <c r="F16" s="11" t="s">
        <v>58</v>
      </c>
      <c r="G16" s="11">
        <v>1200</v>
      </c>
      <c r="H16" s="11">
        <v>1200</v>
      </c>
      <c r="I16" s="11">
        <v>0</v>
      </c>
      <c r="J16" s="11">
        <v>600</v>
      </c>
      <c r="K16" s="11">
        <v>157</v>
      </c>
      <c r="L16" s="11" t="s">
        <v>23</v>
      </c>
    </row>
    <row r="17" ht="67.5" spans="1:12">
      <c r="A17" s="11">
        <v>14</v>
      </c>
      <c r="B17" s="12" t="s">
        <v>46</v>
      </c>
      <c r="C17" s="12" t="s">
        <v>59</v>
      </c>
      <c r="D17" s="12" t="s">
        <v>60</v>
      </c>
      <c r="E17" s="12" t="s">
        <v>61</v>
      </c>
      <c r="F17" s="11" t="s">
        <v>58</v>
      </c>
      <c r="G17" s="11" t="s">
        <v>62</v>
      </c>
      <c r="H17" s="11" t="s">
        <v>63</v>
      </c>
      <c r="I17" s="11"/>
      <c r="J17" s="11"/>
      <c r="K17" s="11">
        <v>396</v>
      </c>
      <c r="L17" s="11" t="s">
        <v>23</v>
      </c>
    </row>
  </sheetData>
  <autoFilter ref="A1:L17">
    <extLst/>
  </autoFilter>
  <sortState ref="A6:P629">
    <sortCondition ref="A6:A629"/>
  </sortState>
  <mergeCells count="14">
    <mergeCell ref="A2:L2"/>
    <mergeCell ref="A3:L3"/>
    <mergeCell ref="K4:L4"/>
    <mergeCell ref="A6:B6"/>
    <mergeCell ref="A4:A5"/>
    <mergeCell ref="B4:B5"/>
    <mergeCell ref="C4:C5"/>
    <mergeCell ref="D4:D5"/>
    <mergeCell ref="E4:E5"/>
    <mergeCell ref="F4:F5"/>
    <mergeCell ref="G4:G5"/>
    <mergeCell ref="H4:H5"/>
    <mergeCell ref="I4:I5"/>
    <mergeCell ref="J4:J5"/>
  </mergeCells>
  <pageMargins left="0.747916666666667" right="0.747916666666667" top="0.984027777777778" bottom="0.984027777777778" header="0.511805555555556" footer="0.511805555555556"/>
  <pageSetup paperSize="9" scale="74" fitToHeight="0" orientation="landscape" horizontalDpi="1200" verticalDpi="12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hp001</dc:creator>
  <cp:lastModifiedBy>孙君东</cp:lastModifiedBy>
  <dcterms:created xsi:type="dcterms:W3CDTF">2019-01-25T09:21:00Z</dcterms:created>
  <cp:lastPrinted>2019-03-20T01:53:00Z</cp:lastPrinted>
  <dcterms:modified xsi:type="dcterms:W3CDTF">2019-04-11T02:08:27Z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2052-11.1.0.8584</vt:lpwstr>
  </property>
  <property fmtid="{D5CDD505-2E9C-101B-9397-08002B2CF9AE}" pid="3" name="KSOReadingLayout">
    <vt:bool>true</vt:bool>
  </property>
</Properties>
</file>