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390" windowHeight="9930"/>
  </bookViews>
  <sheets>
    <sheet name="Sheet1 (3)" sheetId="3" r:id="rId1"/>
  </sheets>
  <calcPr calcId="124519"/>
</workbook>
</file>

<file path=xl/calcChain.xml><?xml version="1.0" encoding="utf-8"?>
<calcChain xmlns="http://schemas.openxmlformats.org/spreadsheetml/2006/main">
  <c r="E11" i="3"/>
  <c r="B11" s="1"/>
  <c r="E10"/>
  <c r="B10" s="1"/>
  <c r="E9"/>
  <c r="B9" s="1"/>
  <c r="E8"/>
  <c r="B8" s="1"/>
  <c r="L7"/>
  <c r="K7"/>
  <c r="J7"/>
  <c r="I7"/>
  <c r="H7"/>
  <c r="G7"/>
  <c r="F7"/>
  <c r="E7" s="1"/>
  <c r="D7"/>
</calcChain>
</file>

<file path=xl/sharedStrings.xml><?xml version="1.0" encoding="utf-8"?>
<sst xmlns="http://schemas.openxmlformats.org/spreadsheetml/2006/main" count="21" uniqueCount="20">
  <si>
    <t>合计</t>
    <phoneticPr fontId="1" type="noConversion"/>
  </si>
  <si>
    <t>民生项目市级配套</t>
    <phoneticPr fontId="1" type="noConversion"/>
  </si>
  <si>
    <t>小计</t>
    <phoneticPr fontId="1" type="noConversion"/>
  </si>
  <si>
    <t>农村部分计划生育家庭奖励扶助制度（国奖）</t>
    <phoneticPr fontId="1" type="noConversion"/>
  </si>
  <si>
    <t>农村部分计划生育家庭奖励扶助（省奖）</t>
    <phoneticPr fontId="1" type="noConversion"/>
  </si>
  <si>
    <t>计划生育家庭特别扶助制度</t>
    <phoneticPr fontId="1" type="noConversion"/>
  </si>
  <si>
    <t>独生子女父母奖励</t>
    <phoneticPr fontId="1" type="noConversion"/>
  </si>
  <si>
    <t>计划生育特困家庭扶助</t>
    <phoneticPr fontId="1" type="noConversion"/>
  </si>
  <si>
    <t>计划生育免费基本技术服务</t>
    <phoneticPr fontId="1" type="noConversion"/>
  </si>
  <si>
    <t>孕前优生健康检查（农村）</t>
    <phoneticPr fontId="1" type="noConversion"/>
  </si>
  <si>
    <t>孕前优生健康检查（城镇）</t>
    <phoneticPr fontId="1" type="noConversion"/>
  </si>
  <si>
    <t>利州区</t>
    <phoneticPr fontId="1" type="noConversion"/>
  </si>
  <si>
    <t>昭化区</t>
    <phoneticPr fontId="1" type="noConversion"/>
  </si>
  <si>
    <t>朝天区</t>
    <phoneticPr fontId="1" type="noConversion"/>
  </si>
  <si>
    <t>经开区</t>
    <phoneticPr fontId="1" type="noConversion"/>
  </si>
  <si>
    <t>2019年下达资金指标</t>
    <phoneticPr fontId="1" type="noConversion"/>
  </si>
  <si>
    <t>2020年预拨资金指标</t>
    <phoneticPr fontId="1" type="noConversion"/>
  </si>
  <si>
    <t>单位：万元</t>
    <phoneticPr fontId="1" type="noConversion"/>
  </si>
  <si>
    <t xml:space="preserve">                              2019年计划生育市级财政配套资金分配表                  </t>
    <phoneticPr fontId="1" type="noConversion"/>
  </si>
  <si>
    <t>县区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</si>
</sst>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A10" sqref="A10"/>
    </sheetView>
  </sheetViews>
  <sheetFormatPr defaultColWidth="8.875" defaultRowHeight="13.5"/>
  <cols>
    <col min="1" max="1" width="11.75" style="1" customWidth="1"/>
    <col min="2" max="5" width="10.75" style="1" customWidth="1"/>
    <col min="6" max="7" width="9.75" style="1" customWidth="1"/>
    <col min="8" max="12" width="10.75" style="1" customWidth="1"/>
    <col min="13" max="16384" width="8.875" style="1"/>
  </cols>
  <sheetData>
    <row r="1" spans="1:12" ht="43.15" customHeight="1">
      <c r="A1" s="7" t="s">
        <v>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28.5" customHeight="1">
      <c r="A2" s="5"/>
      <c r="B2" s="5"/>
      <c r="C2" s="5"/>
      <c r="D2" s="5"/>
      <c r="E2" s="5"/>
      <c r="F2" s="5"/>
      <c r="G2" s="5"/>
      <c r="H2" s="5"/>
      <c r="I2" s="5"/>
      <c r="J2" s="20" t="s">
        <v>17</v>
      </c>
      <c r="K2" s="20"/>
      <c r="L2" s="20"/>
    </row>
    <row r="3" spans="1:12" ht="25.5" customHeight="1">
      <c r="A3" s="8" t="s">
        <v>19</v>
      </c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8" customHeight="1">
      <c r="A4" s="9"/>
      <c r="B4" s="12" t="s">
        <v>0</v>
      </c>
      <c r="C4" s="13" t="s">
        <v>3</v>
      </c>
      <c r="D4" s="13" t="s">
        <v>4</v>
      </c>
      <c r="E4" s="14" t="s">
        <v>5</v>
      </c>
      <c r="F4" s="15"/>
      <c r="G4" s="16"/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</row>
    <row r="5" spans="1:12" ht="15" customHeight="1">
      <c r="A5" s="9"/>
      <c r="B5" s="9"/>
      <c r="C5" s="13"/>
      <c r="D5" s="13"/>
      <c r="E5" s="17"/>
      <c r="F5" s="18"/>
      <c r="G5" s="19"/>
      <c r="H5" s="6"/>
      <c r="I5" s="6"/>
      <c r="J5" s="6"/>
      <c r="K5" s="6"/>
      <c r="L5" s="6"/>
    </row>
    <row r="6" spans="1:12" ht="45.6" customHeight="1">
      <c r="A6" s="10"/>
      <c r="B6" s="10"/>
      <c r="C6" s="13"/>
      <c r="D6" s="13"/>
      <c r="E6" s="4" t="s">
        <v>2</v>
      </c>
      <c r="F6" s="4" t="s">
        <v>15</v>
      </c>
      <c r="G6" s="4" t="s">
        <v>16</v>
      </c>
      <c r="H6" s="6"/>
      <c r="I6" s="6"/>
      <c r="J6" s="6"/>
      <c r="K6" s="6"/>
      <c r="L6" s="6"/>
    </row>
    <row r="7" spans="1:12" ht="40.15" customHeight="1">
      <c r="A7" s="2" t="s">
        <v>0</v>
      </c>
      <c r="B7" s="3">
        <v>276.5</v>
      </c>
      <c r="C7" s="3">
        <v>54.04</v>
      </c>
      <c r="D7" s="3">
        <f>SUM(D8:D11)</f>
        <v>7.0399999999999991</v>
      </c>
      <c r="E7" s="3">
        <f>F7+G7</f>
        <v>124.79000000000002</v>
      </c>
      <c r="F7" s="3">
        <f t="shared" ref="F7:L7" si="0">SUM(F8:F11)</f>
        <v>68.610000000000014</v>
      </c>
      <c r="G7" s="3">
        <f t="shared" si="0"/>
        <v>56.18</v>
      </c>
      <c r="H7" s="3">
        <f t="shared" si="0"/>
        <v>35.339999999999996</v>
      </c>
      <c r="I7" s="3">
        <f t="shared" si="0"/>
        <v>19.920000000000002</v>
      </c>
      <c r="J7" s="3">
        <f t="shared" si="0"/>
        <v>32.74</v>
      </c>
      <c r="K7" s="3">
        <f t="shared" si="0"/>
        <v>1.9000000000000001</v>
      </c>
      <c r="L7" s="3">
        <f t="shared" si="0"/>
        <v>0.73000000000000009</v>
      </c>
    </row>
    <row r="8" spans="1:12" ht="40.15" customHeight="1">
      <c r="A8" s="3" t="s">
        <v>11</v>
      </c>
      <c r="B8" s="3">
        <f>C8+D8+E8+H8+I8+J8+K8+L8</f>
        <v>136.25</v>
      </c>
      <c r="C8" s="3">
        <v>14.79</v>
      </c>
      <c r="D8" s="3">
        <v>2.0499999999999998</v>
      </c>
      <c r="E8" s="3">
        <f>F8+G8</f>
        <v>74.69</v>
      </c>
      <c r="F8" s="3">
        <v>40.770000000000003</v>
      </c>
      <c r="G8" s="3">
        <v>33.92</v>
      </c>
      <c r="H8" s="3">
        <v>17.309999999999999</v>
      </c>
      <c r="I8" s="3">
        <v>9.98</v>
      </c>
      <c r="J8" s="3">
        <v>16.21</v>
      </c>
      <c r="K8" s="3">
        <v>0.69</v>
      </c>
      <c r="L8" s="3">
        <v>0.53</v>
      </c>
    </row>
    <row r="9" spans="1:12" ht="40.15" customHeight="1">
      <c r="A9" s="3" t="s">
        <v>12</v>
      </c>
      <c r="B9" s="3">
        <f t="shared" ref="B9:B11" si="1">C9+D9+E9+H9+I9+J9+K9+L9</f>
        <v>73.339999999999989</v>
      </c>
      <c r="C9" s="3">
        <v>20.96</v>
      </c>
      <c r="D9" s="3">
        <v>3.25</v>
      </c>
      <c r="E9" s="3">
        <f t="shared" ref="E9:E11" si="2">F9+G9</f>
        <v>26.3</v>
      </c>
      <c r="F9" s="3">
        <v>14.67</v>
      </c>
      <c r="G9" s="3">
        <v>11.63</v>
      </c>
      <c r="H9" s="3">
        <v>10</v>
      </c>
      <c r="I9" s="3">
        <v>5.38</v>
      </c>
      <c r="J9" s="3">
        <v>6.74</v>
      </c>
      <c r="K9" s="3">
        <v>0.64</v>
      </c>
      <c r="L9" s="3">
        <v>7.0000000000000007E-2</v>
      </c>
    </row>
    <row r="10" spans="1:12" ht="40.15" customHeight="1">
      <c r="A10" s="3" t="s">
        <v>13</v>
      </c>
      <c r="B10" s="3">
        <f t="shared" si="1"/>
        <v>46.179999999999993</v>
      </c>
      <c r="C10" s="3">
        <v>17.62</v>
      </c>
      <c r="D10" s="3">
        <v>1.65</v>
      </c>
      <c r="E10" s="3">
        <f t="shared" si="2"/>
        <v>15.11</v>
      </c>
      <c r="F10" s="3">
        <v>8.42</v>
      </c>
      <c r="G10" s="3">
        <v>6.69</v>
      </c>
      <c r="H10" s="3">
        <v>3.16</v>
      </c>
      <c r="I10" s="3">
        <v>0.24</v>
      </c>
      <c r="J10" s="3">
        <v>7.9</v>
      </c>
      <c r="K10" s="3">
        <v>0.46</v>
      </c>
      <c r="L10" s="3">
        <v>0.04</v>
      </c>
    </row>
    <row r="11" spans="1:12" ht="40.15" customHeight="1">
      <c r="A11" s="3" t="s">
        <v>14</v>
      </c>
      <c r="B11" s="3">
        <f t="shared" si="1"/>
        <v>20.73</v>
      </c>
      <c r="C11" s="3">
        <v>0.67</v>
      </c>
      <c r="D11" s="3">
        <v>0.09</v>
      </c>
      <c r="E11" s="3">
        <f t="shared" si="2"/>
        <v>8.69</v>
      </c>
      <c r="F11" s="3">
        <v>4.75</v>
      </c>
      <c r="G11" s="3">
        <v>3.94</v>
      </c>
      <c r="H11" s="3">
        <v>4.87</v>
      </c>
      <c r="I11" s="3">
        <v>4.32</v>
      </c>
      <c r="J11" s="3">
        <v>1.89</v>
      </c>
      <c r="K11" s="3">
        <v>0.11</v>
      </c>
      <c r="L11" s="3">
        <v>0.09</v>
      </c>
    </row>
  </sheetData>
  <mergeCells count="13">
    <mergeCell ref="I4:I6"/>
    <mergeCell ref="J4:J6"/>
    <mergeCell ref="K4:K6"/>
    <mergeCell ref="L4:L6"/>
    <mergeCell ref="A1:L1"/>
    <mergeCell ref="A3:A6"/>
    <mergeCell ref="B3:L3"/>
    <mergeCell ref="B4:B6"/>
    <mergeCell ref="C4:C6"/>
    <mergeCell ref="D4:D6"/>
    <mergeCell ref="E4:G5"/>
    <mergeCell ref="H4:H6"/>
    <mergeCell ref="J2:L2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2019-11-14T03:52:24Z</dcterms:modified>
</cp:coreProperties>
</file>