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0" yWindow="0" windowWidth="28800" windowHeight="12540"/>
  </bookViews>
  <sheets>
    <sheet name="建议计划表" sheetId="1" r:id="rId1"/>
  </sheets>
  <definedNames>
    <definedName name="_xlnm._FilterDatabase" localSheetId="0" hidden="1">建议计划表!$A$5:$U$70</definedName>
    <definedName name="_xlnm.Print_Titles" localSheetId="0">建议计划表!$2:$5</definedName>
  </definedNames>
  <calcPr calcId="125725"/>
</workbook>
</file>

<file path=xl/calcChain.xml><?xml version="1.0" encoding="utf-8"?>
<calcChain xmlns="http://schemas.openxmlformats.org/spreadsheetml/2006/main">
  <c r="Q70" i="1"/>
  <c r="Q69"/>
  <c r="Q68"/>
  <c r="M67"/>
  <c r="L67"/>
  <c r="M6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M33"/>
  <c r="L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M7"/>
  <c r="L7"/>
  <c r="Q7" l="1"/>
  <c r="Q33"/>
  <c r="Q6" s="1"/>
  <c r="L6"/>
  <c r="Q67"/>
</calcChain>
</file>

<file path=xl/sharedStrings.xml><?xml version="1.0" encoding="utf-8"?>
<sst xmlns="http://schemas.openxmlformats.org/spreadsheetml/2006/main" count="761" uniqueCount="343">
  <si>
    <r>
      <rPr>
        <b/>
        <sz val="14"/>
        <rFont val="宋体"/>
        <family val="3"/>
        <charset val="134"/>
      </rPr>
      <t>附表</t>
    </r>
    <r>
      <rPr>
        <b/>
        <sz val="14"/>
        <rFont val="Times New Roman"/>
        <family val="1"/>
      </rPr>
      <t>1</t>
    </r>
  </si>
  <si>
    <r>
      <t>2020</t>
    </r>
    <r>
      <rPr>
        <sz val="20"/>
        <rFont val="方正小标宋_GBK"/>
        <charset val="134"/>
      </rPr>
      <t>年度村道窄路加宽车购税投资建议计划表</t>
    </r>
  </si>
  <si>
    <r>
      <rPr>
        <b/>
        <sz val="10"/>
        <rFont val="宋体"/>
        <family val="3"/>
        <charset val="134"/>
      </rPr>
      <t>项目所在行政区划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</si>
  <si>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</si>
  <si>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建设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性质</t>
    </r>
  </si>
  <si>
    <r>
      <rPr>
        <b/>
        <sz val="10"/>
        <rFont val="宋体"/>
        <family val="3"/>
        <charset val="134"/>
      </rPr>
      <t>建设规模及标准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（公里）</t>
    </r>
  </si>
  <si>
    <r>
      <rPr>
        <b/>
        <sz val="10"/>
        <rFont val="宋体"/>
        <family val="3"/>
        <charset val="134"/>
      </rPr>
      <t>建设年限</t>
    </r>
  </si>
  <si>
    <r>
      <rPr>
        <b/>
        <sz val="10"/>
        <rFont val="宋体"/>
        <family val="3"/>
        <charset val="134"/>
      </rPr>
      <t>车购税补助标准（公里</t>
    </r>
    <r>
      <rPr>
        <b/>
        <sz val="10"/>
        <rFont val="Times New Roman"/>
        <family val="1"/>
      </rPr>
      <t>/</t>
    </r>
    <r>
      <rPr>
        <b/>
        <sz val="10"/>
        <rFont val="宋体"/>
        <family val="3"/>
        <charset val="134"/>
      </rPr>
      <t>万元）</t>
    </r>
  </si>
  <si>
    <r>
      <rPr>
        <b/>
        <sz val="10"/>
        <rFont val="宋体"/>
        <family val="3"/>
        <charset val="134"/>
      </rPr>
      <t>建议安排中央车购税资金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（万元）</t>
    </r>
  </si>
  <si>
    <r>
      <rPr>
        <b/>
        <sz val="10"/>
        <rFont val="宋体"/>
        <family val="3"/>
        <charset val="134"/>
      </rPr>
      <t>是否属于扶贫项目</t>
    </r>
  </si>
  <si>
    <r>
      <rPr>
        <b/>
        <sz val="10"/>
        <rFont val="宋体"/>
        <family val="3"/>
        <charset val="134"/>
      </rPr>
      <t>是否属贫困县涉农资金统筹范围</t>
    </r>
  </si>
  <si>
    <r>
      <rPr>
        <b/>
        <sz val="10"/>
        <rFont val="宋体"/>
        <family val="3"/>
        <charset val="134"/>
      </rPr>
      <t>备注</t>
    </r>
  </si>
  <si>
    <r>
      <rPr>
        <b/>
        <sz val="10"/>
        <rFont val="宋体"/>
        <family val="3"/>
        <charset val="134"/>
      </rPr>
      <t>市（州）</t>
    </r>
  </si>
  <si>
    <r>
      <rPr>
        <b/>
        <sz val="10"/>
        <rFont val="宋体"/>
        <family val="3"/>
        <charset val="134"/>
      </rPr>
      <t>县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（市、区）</t>
    </r>
  </si>
  <si>
    <r>
      <rPr>
        <b/>
        <sz val="10"/>
        <rFont val="宋体"/>
        <family val="3"/>
        <charset val="134"/>
      </rPr>
      <t>乡（镇）</t>
    </r>
  </si>
  <si>
    <r>
      <rPr>
        <b/>
        <sz val="10"/>
        <rFont val="宋体"/>
        <family val="3"/>
        <charset val="134"/>
      </rPr>
      <t>建制村</t>
    </r>
  </si>
  <si>
    <r>
      <rPr>
        <b/>
        <sz val="10"/>
        <rFont val="宋体"/>
        <family val="3"/>
        <charset val="134"/>
      </rPr>
      <t>建制村编码</t>
    </r>
  </si>
  <si>
    <r>
      <rPr>
        <b/>
        <sz val="10"/>
        <rFont val="宋体"/>
        <family val="3"/>
        <charset val="134"/>
      </rPr>
      <t>路线编码</t>
    </r>
  </si>
  <si>
    <r>
      <rPr>
        <b/>
        <sz val="10"/>
        <rFont val="宋体"/>
        <family val="3"/>
        <charset val="134"/>
      </rPr>
      <t>路线名称</t>
    </r>
  </si>
  <si>
    <r>
      <rPr>
        <b/>
        <sz val="10"/>
        <rFont val="宋体"/>
        <family val="3"/>
        <charset val="134"/>
      </rPr>
      <t>起止桩号</t>
    </r>
  </si>
  <si>
    <r>
      <rPr>
        <b/>
        <sz val="10"/>
        <rFont val="宋体"/>
        <family val="3"/>
        <charset val="134"/>
      </rPr>
      <t>止点桩号</t>
    </r>
  </si>
  <si>
    <r>
      <rPr>
        <b/>
        <sz val="10"/>
        <rFont val="宋体"/>
        <family val="3"/>
        <charset val="134"/>
      </rPr>
      <t>合计</t>
    </r>
  </si>
  <si>
    <r>
      <rPr>
        <b/>
        <sz val="10"/>
        <rFont val="宋体"/>
        <family val="3"/>
        <charset val="134"/>
      </rPr>
      <t>四级</t>
    </r>
  </si>
  <si>
    <r>
      <rPr>
        <b/>
        <sz val="10"/>
        <rFont val="宋体"/>
        <family val="3"/>
        <charset val="134"/>
      </rPr>
      <t>开工年</t>
    </r>
  </si>
  <si>
    <r>
      <rPr>
        <b/>
        <sz val="10"/>
        <rFont val="宋体"/>
        <family val="3"/>
        <charset val="134"/>
      </rPr>
      <t>完工年</t>
    </r>
  </si>
  <si>
    <r>
      <rPr>
        <b/>
        <sz val="9"/>
        <rFont val="宋体"/>
        <family val="3"/>
        <charset val="134"/>
      </rPr>
      <t>总计</t>
    </r>
  </si>
  <si>
    <t>0.0</t>
  </si>
  <si>
    <r>
      <rPr>
        <sz val="10"/>
        <rFont val="宋体"/>
        <family val="3"/>
        <charset val="134"/>
      </rPr>
      <t>改建</t>
    </r>
  </si>
  <si>
    <r>
      <rPr>
        <sz val="10"/>
        <rFont val="宋体"/>
        <family val="3"/>
        <charset val="134"/>
      </rPr>
      <t>是</t>
    </r>
  </si>
  <si>
    <t>4.0</t>
  </si>
  <si>
    <t>2.8</t>
  </si>
  <si>
    <t>3.0</t>
  </si>
  <si>
    <t>6.1</t>
  </si>
  <si>
    <t>0.8</t>
  </si>
  <si>
    <r>
      <rPr>
        <sz val="9"/>
        <rFont val="宋体"/>
        <family val="3"/>
        <charset val="134"/>
      </rPr>
      <t>联合村</t>
    </r>
  </si>
  <si>
    <r>
      <rPr>
        <sz val="10"/>
        <rFont val="宋体"/>
        <family val="3"/>
        <charset val="134"/>
      </rPr>
      <t>联合村村道加宽工程</t>
    </r>
  </si>
  <si>
    <t>1.5</t>
  </si>
  <si>
    <t>1.3</t>
  </si>
  <si>
    <t>3.1</t>
  </si>
  <si>
    <t>2.5</t>
  </si>
  <si>
    <t>2.7</t>
  </si>
  <si>
    <t>7.0</t>
  </si>
  <si>
    <t>3.3</t>
  </si>
  <si>
    <r>
      <rPr>
        <sz val="9"/>
        <rFont val="宋体"/>
        <family val="3"/>
        <charset val="134"/>
      </rPr>
      <t>石龙村</t>
    </r>
  </si>
  <si>
    <t>2.4</t>
  </si>
  <si>
    <r>
      <rPr>
        <sz val="10"/>
        <rFont val="宋体"/>
        <family val="3"/>
        <charset val="134"/>
      </rPr>
      <t>石龙村村道加宽工程</t>
    </r>
  </si>
  <si>
    <t>3.6</t>
  </si>
  <si>
    <t>2.9</t>
  </si>
  <si>
    <t>3.7</t>
  </si>
  <si>
    <t>5.2</t>
  </si>
  <si>
    <t>2.1</t>
  </si>
  <si>
    <t>3.2</t>
  </si>
  <si>
    <t>4.7</t>
  </si>
  <si>
    <t>5.4</t>
  </si>
  <si>
    <t>4.1</t>
  </si>
  <si>
    <t>3.9</t>
  </si>
  <si>
    <t>4.6</t>
  </si>
  <si>
    <t>9.4</t>
  </si>
  <si>
    <t>7.8</t>
  </si>
  <si>
    <t>0.5</t>
  </si>
  <si>
    <r>
      <rPr>
        <sz val="9"/>
        <rFont val="宋体"/>
        <family val="3"/>
        <charset val="134"/>
      </rPr>
      <t>郑家沟村</t>
    </r>
  </si>
  <si>
    <r>
      <rPr>
        <sz val="10"/>
        <rFont val="宋体"/>
        <family val="3"/>
        <charset val="134"/>
      </rPr>
      <t>郑家沟村村道加宽工程</t>
    </r>
  </si>
  <si>
    <t>10.2</t>
  </si>
  <si>
    <t>0.9</t>
  </si>
  <si>
    <t>6.9</t>
  </si>
  <si>
    <r>
      <rPr>
        <sz val="9"/>
        <rFont val="宋体"/>
        <family val="3"/>
        <charset val="134"/>
      </rPr>
      <t>先锋村</t>
    </r>
  </si>
  <si>
    <r>
      <rPr>
        <sz val="10"/>
        <rFont val="宋体"/>
        <family val="3"/>
        <charset val="134"/>
      </rPr>
      <t>先锋村村道加宽工程</t>
    </r>
  </si>
  <si>
    <t>1.0</t>
  </si>
  <si>
    <t>5.3</t>
  </si>
  <si>
    <t>5.9</t>
  </si>
  <si>
    <t>6.4</t>
  </si>
  <si>
    <r>
      <rPr>
        <sz val="9"/>
        <rFont val="宋体"/>
        <family val="3"/>
        <charset val="134"/>
      </rPr>
      <t>五星村</t>
    </r>
  </si>
  <si>
    <r>
      <rPr>
        <sz val="10"/>
        <rFont val="宋体"/>
        <family val="3"/>
        <charset val="134"/>
      </rPr>
      <t>五星村村道加宽工程</t>
    </r>
  </si>
  <si>
    <r>
      <rPr>
        <sz val="9"/>
        <rFont val="宋体"/>
        <family val="3"/>
        <charset val="134"/>
      </rPr>
      <t>八一村</t>
    </r>
  </si>
  <si>
    <r>
      <rPr>
        <sz val="10"/>
        <rFont val="宋体"/>
        <family val="3"/>
        <charset val="134"/>
      </rPr>
      <t>八一村村道加宽工程</t>
    </r>
  </si>
  <si>
    <t>2.0</t>
  </si>
  <si>
    <t>0.3</t>
  </si>
  <si>
    <r>
      <rPr>
        <sz val="10"/>
        <rFont val="宋体"/>
        <family val="3"/>
        <charset val="134"/>
      </rPr>
      <t>否</t>
    </r>
  </si>
  <si>
    <r>
      <rPr>
        <sz val="9"/>
        <rFont val="宋体"/>
        <family val="3"/>
        <charset val="134"/>
      </rPr>
      <t>光明村</t>
    </r>
  </si>
  <si>
    <r>
      <rPr>
        <sz val="10"/>
        <rFont val="宋体"/>
        <family val="3"/>
        <charset val="134"/>
      </rPr>
      <t>光明村村道加宽工程</t>
    </r>
  </si>
  <si>
    <r>
      <rPr>
        <sz val="9"/>
        <rFont val="宋体"/>
        <family val="3"/>
        <charset val="134"/>
      </rPr>
      <t>红庙村</t>
    </r>
  </si>
  <si>
    <r>
      <rPr>
        <sz val="10"/>
        <rFont val="宋体"/>
        <family val="3"/>
        <charset val="134"/>
      </rPr>
      <t>红庙村村道加宽工程</t>
    </r>
  </si>
  <si>
    <r>
      <rPr>
        <sz val="9"/>
        <rFont val="宋体"/>
        <family val="3"/>
        <charset val="134"/>
      </rPr>
      <t>龙潭乡</t>
    </r>
  </si>
  <si>
    <r>
      <rPr>
        <sz val="9"/>
        <rFont val="宋体"/>
        <family val="3"/>
        <charset val="134"/>
      </rPr>
      <t>曙光村</t>
    </r>
  </si>
  <si>
    <r>
      <rPr>
        <sz val="10"/>
        <rFont val="宋体"/>
        <family val="3"/>
        <charset val="134"/>
      </rPr>
      <t>曙光村村道加宽工程</t>
    </r>
  </si>
  <si>
    <t>0.2</t>
  </si>
  <si>
    <r>
      <rPr>
        <sz val="9"/>
        <rFont val="宋体"/>
        <family val="3"/>
        <charset val="134"/>
      </rPr>
      <t>前进村</t>
    </r>
  </si>
  <si>
    <r>
      <rPr>
        <sz val="10"/>
        <rFont val="宋体"/>
        <family val="3"/>
        <charset val="134"/>
      </rPr>
      <t>前进村村道加宽工程</t>
    </r>
  </si>
  <si>
    <r>
      <rPr>
        <sz val="9"/>
        <rFont val="宋体"/>
        <family val="3"/>
        <charset val="134"/>
      </rPr>
      <t>勤劳村</t>
    </r>
  </si>
  <si>
    <r>
      <rPr>
        <sz val="10"/>
        <rFont val="宋体"/>
        <family val="3"/>
        <charset val="134"/>
      </rPr>
      <t>勤劳村村道加宽工程</t>
    </r>
  </si>
  <si>
    <r>
      <rPr>
        <sz val="9"/>
        <rFont val="宋体"/>
        <family val="3"/>
        <charset val="134"/>
      </rPr>
      <t>王家镇</t>
    </r>
  </si>
  <si>
    <r>
      <rPr>
        <sz val="9"/>
        <rFont val="宋体"/>
        <family val="3"/>
        <charset val="134"/>
      </rPr>
      <t>广元市</t>
    </r>
  </si>
  <si>
    <r>
      <rPr>
        <sz val="9"/>
        <rFont val="宋体"/>
        <family val="3"/>
        <charset val="134"/>
      </rPr>
      <t>嘉陵村</t>
    </r>
  </si>
  <si>
    <r>
      <rPr>
        <sz val="10"/>
        <rFont val="宋体"/>
        <family val="3"/>
        <charset val="134"/>
      </rPr>
      <t>嘉陵村村道加宽工程</t>
    </r>
  </si>
  <si>
    <t>9.5</t>
  </si>
  <si>
    <r>
      <rPr>
        <sz val="9"/>
        <rFont val="宋体"/>
        <family val="3"/>
        <charset val="134"/>
      </rPr>
      <t>五里村</t>
    </r>
  </si>
  <si>
    <r>
      <rPr>
        <sz val="10"/>
        <rFont val="宋体"/>
        <family val="3"/>
        <charset val="134"/>
      </rPr>
      <t>五里村村道加宽工程</t>
    </r>
  </si>
  <si>
    <r>
      <rPr>
        <b/>
        <sz val="9"/>
        <rFont val="宋体"/>
        <family val="3"/>
        <charset val="134"/>
      </rPr>
      <t>朝天区</t>
    </r>
  </si>
  <si>
    <r>
      <rPr>
        <sz val="9"/>
        <rFont val="宋体"/>
        <family val="3"/>
        <charset val="134"/>
      </rPr>
      <t>朝天区</t>
    </r>
  </si>
  <si>
    <r>
      <rPr>
        <sz val="9"/>
        <rFont val="宋体"/>
        <family val="3"/>
        <charset val="134"/>
      </rPr>
      <t>朝天镇</t>
    </r>
  </si>
  <si>
    <r>
      <rPr>
        <sz val="9"/>
        <rFont val="宋体"/>
        <family val="3"/>
        <charset val="134"/>
      </rPr>
      <t>俞家村</t>
    </r>
  </si>
  <si>
    <t>C008510812</t>
  </si>
  <si>
    <r>
      <rPr>
        <sz val="9"/>
        <rFont val="宋体"/>
        <family val="3"/>
        <charset val="134"/>
      </rPr>
      <t>俞家村村道</t>
    </r>
  </si>
  <si>
    <r>
      <rPr>
        <sz val="10"/>
        <rFont val="宋体"/>
        <family val="3"/>
        <charset val="134"/>
      </rPr>
      <t>俞家村村道加宽工程</t>
    </r>
  </si>
  <si>
    <r>
      <rPr>
        <sz val="9"/>
        <rFont val="宋体"/>
        <family val="3"/>
        <charset val="134"/>
      </rPr>
      <t>大滩镇</t>
    </r>
  </si>
  <si>
    <r>
      <rPr>
        <sz val="9"/>
        <rFont val="宋体"/>
        <family val="3"/>
        <charset val="134"/>
      </rPr>
      <t>敬忠村</t>
    </r>
  </si>
  <si>
    <t>C354510812</t>
  </si>
  <si>
    <r>
      <rPr>
        <sz val="9"/>
        <rFont val="宋体"/>
        <family val="3"/>
        <charset val="134"/>
      </rPr>
      <t>敬忠村村道</t>
    </r>
  </si>
  <si>
    <r>
      <rPr>
        <sz val="10"/>
        <rFont val="宋体"/>
        <family val="3"/>
        <charset val="134"/>
      </rPr>
      <t>敬忠村村道加宽工程</t>
    </r>
  </si>
  <si>
    <r>
      <rPr>
        <sz val="9"/>
        <rFont val="宋体"/>
        <family val="3"/>
        <charset val="134"/>
      </rPr>
      <t>麻柳乡</t>
    </r>
  </si>
  <si>
    <r>
      <rPr>
        <sz val="9"/>
        <rFont val="宋体"/>
        <family val="3"/>
        <charset val="134"/>
      </rPr>
      <t>乔田村</t>
    </r>
  </si>
  <si>
    <t>C058510812</t>
  </si>
  <si>
    <r>
      <rPr>
        <sz val="9"/>
        <rFont val="宋体"/>
        <family val="3"/>
        <charset val="134"/>
      </rPr>
      <t>乔田村道</t>
    </r>
  </si>
  <si>
    <r>
      <rPr>
        <sz val="10"/>
        <rFont val="宋体"/>
        <family val="3"/>
        <charset val="134"/>
      </rPr>
      <t>乔田村村道加宽工程</t>
    </r>
  </si>
  <si>
    <r>
      <rPr>
        <sz val="9"/>
        <rFont val="宋体"/>
        <family val="3"/>
        <charset val="134"/>
      </rPr>
      <t>天星洞村</t>
    </r>
  </si>
  <si>
    <t>C540510812</t>
  </si>
  <si>
    <r>
      <rPr>
        <sz val="9"/>
        <rFont val="宋体"/>
        <family val="3"/>
        <charset val="134"/>
      </rPr>
      <t>天星村道</t>
    </r>
  </si>
  <si>
    <r>
      <rPr>
        <sz val="10"/>
        <rFont val="宋体"/>
        <family val="3"/>
        <charset val="134"/>
      </rPr>
      <t>天星洞村村道加宽工程</t>
    </r>
  </si>
  <si>
    <r>
      <rPr>
        <sz val="9"/>
        <rFont val="宋体"/>
        <family val="3"/>
        <charset val="134"/>
      </rPr>
      <t>马家坝乡</t>
    </r>
  </si>
  <si>
    <r>
      <rPr>
        <sz val="9"/>
        <rFont val="宋体"/>
        <family val="3"/>
        <charset val="134"/>
      </rPr>
      <t>险峰村</t>
    </r>
  </si>
  <si>
    <t>C071510812</t>
  </si>
  <si>
    <r>
      <rPr>
        <sz val="9"/>
        <rFont val="宋体"/>
        <family val="3"/>
        <charset val="134"/>
      </rPr>
      <t>险峰村村道</t>
    </r>
  </si>
  <si>
    <r>
      <rPr>
        <sz val="10"/>
        <rFont val="宋体"/>
        <family val="3"/>
        <charset val="134"/>
      </rPr>
      <t>险峰村村道加宽工程</t>
    </r>
  </si>
  <si>
    <r>
      <rPr>
        <sz val="9"/>
        <rFont val="宋体"/>
        <family val="3"/>
        <charset val="134"/>
      </rPr>
      <t>蒲家乡</t>
    </r>
  </si>
  <si>
    <r>
      <rPr>
        <sz val="9"/>
        <rFont val="宋体"/>
        <family val="3"/>
        <charset val="134"/>
      </rPr>
      <t>罗圈岩村</t>
    </r>
  </si>
  <si>
    <t>C505510812</t>
  </si>
  <si>
    <r>
      <rPr>
        <sz val="9"/>
        <rFont val="宋体"/>
        <family val="3"/>
        <charset val="134"/>
      </rPr>
      <t>汶罗公路</t>
    </r>
  </si>
  <si>
    <r>
      <rPr>
        <sz val="10"/>
        <rFont val="宋体"/>
        <family val="3"/>
        <charset val="134"/>
      </rPr>
      <t>罗圈岩村村道加宽工程</t>
    </r>
  </si>
  <si>
    <r>
      <rPr>
        <sz val="9"/>
        <rFont val="宋体"/>
        <family val="3"/>
        <charset val="134"/>
      </rPr>
      <t>汪家乡</t>
    </r>
  </si>
  <si>
    <r>
      <rPr>
        <sz val="9"/>
        <rFont val="宋体"/>
        <family val="3"/>
        <charset val="134"/>
      </rPr>
      <t>协议村</t>
    </r>
  </si>
  <si>
    <t>C103510812</t>
  </si>
  <si>
    <r>
      <rPr>
        <sz val="9"/>
        <rFont val="宋体"/>
        <family val="3"/>
        <charset val="134"/>
      </rPr>
      <t>协议村道</t>
    </r>
  </si>
  <si>
    <r>
      <rPr>
        <sz val="10"/>
        <rFont val="宋体"/>
        <family val="3"/>
        <charset val="134"/>
      </rPr>
      <t>协议村村道加宽工程</t>
    </r>
  </si>
  <si>
    <r>
      <rPr>
        <sz val="9"/>
        <rFont val="宋体"/>
        <family val="3"/>
        <charset val="134"/>
      </rPr>
      <t>蒋家村</t>
    </r>
  </si>
  <si>
    <t>C131510812</t>
  </si>
  <si>
    <r>
      <rPr>
        <sz val="9"/>
        <rFont val="宋体"/>
        <family val="3"/>
        <charset val="134"/>
      </rPr>
      <t>蒋家村道</t>
    </r>
    <r>
      <rPr>
        <sz val="9"/>
        <rFont val="Times New Roman"/>
        <family val="1"/>
      </rPr>
      <t>B</t>
    </r>
  </si>
  <si>
    <r>
      <rPr>
        <sz val="10"/>
        <rFont val="宋体"/>
        <family val="3"/>
        <charset val="134"/>
      </rPr>
      <t>蒋家村村道加宽工程</t>
    </r>
  </si>
  <si>
    <r>
      <rPr>
        <sz val="9"/>
        <rFont val="宋体"/>
        <family val="3"/>
        <charset val="134"/>
      </rPr>
      <t>王家垭村</t>
    </r>
  </si>
  <si>
    <t>C133510812</t>
  </si>
  <si>
    <r>
      <rPr>
        <sz val="9"/>
        <rFont val="宋体"/>
        <family val="3"/>
        <charset val="134"/>
      </rPr>
      <t>王家垭村道</t>
    </r>
  </si>
  <si>
    <r>
      <rPr>
        <sz val="10"/>
        <rFont val="宋体"/>
        <family val="3"/>
        <charset val="134"/>
      </rPr>
      <t>王家垭村村道加宽工程</t>
    </r>
  </si>
  <si>
    <r>
      <rPr>
        <sz val="9"/>
        <rFont val="宋体"/>
        <family val="3"/>
        <charset val="134"/>
      </rPr>
      <t>文安乡</t>
    </r>
  </si>
  <si>
    <r>
      <rPr>
        <sz val="9"/>
        <rFont val="宋体"/>
        <family val="3"/>
        <charset val="134"/>
      </rPr>
      <t>马家湾村</t>
    </r>
  </si>
  <si>
    <t>CZ19510812</t>
  </si>
  <si>
    <r>
      <rPr>
        <sz val="9"/>
        <rFont val="宋体"/>
        <family val="3"/>
        <charset val="134"/>
      </rPr>
      <t>八马路</t>
    </r>
  </si>
  <si>
    <t>9.8</t>
  </si>
  <si>
    <r>
      <rPr>
        <sz val="10"/>
        <rFont val="宋体"/>
        <family val="3"/>
        <charset val="134"/>
      </rPr>
      <t>马家湾村村道加宽工程</t>
    </r>
  </si>
  <si>
    <r>
      <rPr>
        <sz val="9"/>
        <rFont val="宋体"/>
        <family val="3"/>
        <charset val="134"/>
      </rPr>
      <t>将军村</t>
    </r>
  </si>
  <si>
    <r>
      <rPr>
        <sz val="10"/>
        <rFont val="宋体"/>
        <family val="3"/>
        <charset val="134"/>
      </rPr>
      <t>将军村村道加宽工程</t>
    </r>
  </si>
  <si>
    <r>
      <rPr>
        <sz val="9"/>
        <rFont val="宋体"/>
        <family val="3"/>
        <charset val="134"/>
      </rPr>
      <t>小安乡</t>
    </r>
  </si>
  <si>
    <r>
      <rPr>
        <sz val="9"/>
        <rFont val="宋体"/>
        <family val="3"/>
        <charset val="134"/>
      </rPr>
      <t>白泉村</t>
    </r>
  </si>
  <si>
    <t>C226510812</t>
  </si>
  <si>
    <r>
      <rPr>
        <sz val="9"/>
        <rFont val="宋体"/>
        <family val="3"/>
        <charset val="134"/>
      </rPr>
      <t>白泉村道</t>
    </r>
  </si>
  <si>
    <r>
      <rPr>
        <sz val="10"/>
        <rFont val="宋体"/>
        <family val="3"/>
        <charset val="134"/>
      </rPr>
      <t>白泉村村道加宽工程</t>
    </r>
  </si>
  <si>
    <r>
      <rPr>
        <sz val="9"/>
        <rFont val="宋体"/>
        <family val="3"/>
        <charset val="134"/>
      </rPr>
      <t>余垭村</t>
    </r>
  </si>
  <si>
    <t>CW09510812</t>
  </si>
  <si>
    <r>
      <rPr>
        <sz val="9"/>
        <rFont val="宋体"/>
        <family val="3"/>
        <charset val="134"/>
      </rPr>
      <t>余垭村道</t>
    </r>
  </si>
  <si>
    <r>
      <rPr>
        <sz val="10"/>
        <rFont val="宋体"/>
        <family val="3"/>
        <charset val="134"/>
      </rPr>
      <t>余垭村村道加宽工程</t>
    </r>
  </si>
  <si>
    <r>
      <rPr>
        <sz val="9"/>
        <rFont val="宋体"/>
        <family val="3"/>
        <charset val="134"/>
      </rPr>
      <t>宣河乡</t>
    </r>
  </si>
  <si>
    <r>
      <rPr>
        <sz val="9"/>
        <rFont val="宋体"/>
        <family val="3"/>
        <charset val="134"/>
      </rPr>
      <t>宣河村</t>
    </r>
  </si>
  <si>
    <t>C248510812</t>
  </si>
  <si>
    <r>
      <rPr>
        <sz val="9"/>
        <rFont val="宋体"/>
        <family val="3"/>
        <charset val="134"/>
      </rPr>
      <t>宣河村道</t>
    </r>
  </si>
  <si>
    <r>
      <rPr>
        <sz val="10"/>
        <rFont val="宋体"/>
        <family val="3"/>
        <charset val="134"/>
      </rPr>
      <t>宣河村村道加宽工程</t>
    </r>
  </si>
  <si>
    <r>
      <rPr>
        <sz val="9"/>
        <rFont val="宋体"/>
        <family val="3"/>
        <charset val="134"/>
      </rPr>
      <t>羊木镇</t>
    </r>
  </si>
  <si>
    <r>
      <rPr>
        <sz val="9"/>
        <rFont val="宋体"/>
        <family val="3"/>
        <charset val="134"/>
      </rPr>
      <t>金笔村</t>
    </r>
  </si>
  <si>
    <t>C021510812</t>
  </si>
  <si>
    <r>
      <rPr>
        <sz val="9"/>
        <rFont val="宋体"/>
        <family val="3"/>
        <charset val="134"/>
      </rPr>
      <t>金笔村村道</t>
    </r>
  </si>
  <si>
    <t>10.0</t>
  </si>
  <si>
    <r>
      <rPr>
        <sz val="10"/>
        <rFont val="宋体"/>
        <family val="3"/>
        <charset val="134"/>
      </rPr>
      <t>金笔村村道加宽工程</t>
    </r>
  </si>
  <si>
    <t>C026510812</t>
  </si>
  <si>
    <r>
      <rPr>
        <sz val="9"/>
        <rFont val="宋体"/>
        <family val="3"/>
        <charset val="134"/>
      </rPr>
      <t>五星村道五</t>
    </r>
  </si>
  <si>
    <r>
      <rPr>
        <sz val="9"/>
        <rFont val="宋体"/>
        <family val="3"/>
        <charset val="134"/>
      </rPr>
      <t>鱼洞乡</t>
    </r>
  </si>
  <si>
    <r>
      <rPr>
        <sz val="9"/>
        <rFont val="宋体"/>
        <family val="3"/>
        <charset val="134"/>
      </rPr>
      <t>东沟村</t>
    </r>
  </si>
  <si>
    <t>C061510812</t>
  </si>
  <si>
    <r>
      <rPr>
        <sz val="9"/>
        <rFont val="宋体"/>
        <family val="3"/>
        <charset val="134"/>
      </rPr>
      <t>东沟村村道</t>
    </r>
  </si>
  <si>
    <r>
      <rPr>
        <sz val="10"/>
        <rFont val="宋体"/>
        <family val="3"/>
        <charset val="134"/>
      </rPr>
      <t>东沟村村道加宽工程</t>
    </r>
  </si>
  <si>
    <t>C063510812</t>
  </si>
  <si>
    <r>
      <rPr>
        <sz val="9"/>
        <rFont val="宋体"/>
        <family val="3"/>
        <charset val="134"/>
      </rPr>
      <t>光明村道</t>
    </r>
  </si>
  <si>
    <r>
      <rPr>
        <sz val="9"/>
        <rFont val="宋体"/>
        <family val="3"/>
        <charset val="134"/>
      </rPr>
      <t>中子镇</t>
    </r>
  </si>
  <si>
    <t>C260510812</t>
  </si>
  <si>
    <r>
      <rPr>
        <sz val="9"/>
        <rFont val="宋体"/>
        <family val="3"/>
        <charset val="134"/>
      </rPr>
      <t>五里村道</t>
    </r>
  </si>
  <si>
    <r>
      <rPr>
        <sz val="9"/>
        <rFont val="宋体"/>
        <family val="3"/>
        <charset val="134"/>
      </rPr>
      <t>枣树村</t>
    </r>
  </si>
  <si>
    <t>C263510812</t>
  </si>
  <si>
    <r>
      <rPr>
        <sz val="9"/>
        <rFont val="宋体"/>
        <family val="3"/>
        <charset val="134"/>
      </rPr>
      <t>枣树村村道</t>
    </r>
  </si>
  <si>
    <r>
      <rPr>
        <sz val="10"/>
        <rFont val="宋体"/>
        <family val="3"/>
        <charset val="134"/>
      </rPr>
      <t>枣树村村道加宽工程</t>
    </r>
  </si>
  <si>
    <r>
      <rPr>
        <sz val="9"/>
        <rFont val="宋体"/>
        <family val="3"/>
        <charset val="134"/>
      </rPr>
      <t>柏树村</t>
    </r>
  </si>
  <si>
    <t>C268510812</t>
  </si>
  <si>
    <r>
      <rPr>
        <sz val="9"/>
        <rFont val="宋体"/>
        <family val="3"/>
        <charset val="134"/>
      </rPr>
      <t>柏树村道</t>
    </r>
  </si>
  <si>
    <r>
      <rPr>
        <sz val="10"/>
        <rFont val="宋体"/>
        <family val="3"/>
        <charset val="134"/>
      </rPr>
      <t>柏树村村道加宽工程</t>
    </r>
  </si>
  <si>
    <r>
      <rPr>
        <sz val="9"/>
        <rFont val="宋体"/>
        <family val="3"/>
        <charset val="134"/>
      </rPr>
      <t>高车村</t>
    </r>
  </si>
  <si>
    <t>C277510812</t>
  </si>
  <si>
    <r>
      <rPr>
        <sz val="9"/>
        <rFont val="宋体"/>
        <family val="3"/>
        <charset val="134"/>
      </rPr>
      <t>高车村道</t>
    </r>
  </si>
  <si>
    <r>
      <rPr>
        <sz val="10"/>
        <rFont val="宋体"/>
        <family val="3"/>
        <charset val="134"/>
      </rPr>
      <t>高车村村道加宽工程</t>
    </r>
  </si>
  <si>
    <r>
      <rPr>
        <sz val="9"/>
        <rFont val="宋体"/>
        <family val="3"/>
        <charset val="134"/>
      </rPr>
      <t>转斗乡</t>
    </r>
  </si>
  <si>
    <r>
      <rPr>
        <sz val="9"/>
        <rFont val="宋体"/>
        <family val="3"/>
        <charset val="134"/>
      </rPr>
      <t>转北村</t>
    </r>
  </si>
  <si>
    <t>C282510812</t>
  </si>
  <si>
    <r>
      <rPr>
        <sz val="9"/>
        <rFont val="宋体"/>
        <family val="3"/>
        <charset val="134"/>
      </rPr>
      <t>蒿地村道</t>
    </r>
  </si>
  <si>
    <r>
      <rPr>
        <sz val="10"/>
        <rFont val="宋体"/>
        <family val="3"/>
        <charset val="134"/>
      </rPr>
      <t>转北村村道加宽工程</t>
    </r>
  </si>
  <si>
    <r>
      <rPr>
        <sz val="9"/>
        <rFont val="宋体"/>
        <family val="3"/>
        <charset val="134"/>
      </rPr>
      <t>转南村</t>
    </r>
  </si>
  <si>
    <t>C288510812</t>
  </si>
  <si>
    <r>
      <rPr>
        <sz val="9"/>
        <rFont val="宋体"/>
        <family val="3"/>
        <charset val="134"/>
      </rPr>
      <t>转南村道</t>
    </r>
  </si>
  <si>
    <r>
      <rPr>
        <sz val="10"/>
        <rFont val="宋体"/>
        <family val="3"/>
        <charset val="134"/>
      </rPr>
      <t>转南村村道加宽工程</t>
    </r>
  </si>
  <si>
    <r>
      <rPr>
        <sz val="9"/>
        <rFont val="宋体"/>
        <family val="3"/>
        <charset val="134"/>
      </rPr>
      <t>黎明村</t>
    </r>
  </si>
  <si>
    <t>CO09510812</t>
  </si>
  <si>
    <r>
      <rPr>
        <sz val="9"/>
        <rFont val="宋体"/>
        <family val="3"/>
        <charset val="134"/>
      </rPr>
      <t>黎明村道</t>
    </r>
  </si>
  <si>
    <r>
      <rPr>
        <sz val="10"/>
        <rFont val="宋体"/>
        <family val="3"/>
        <charset val="134"/>
      </rPr>
      <t>黎明村村道加宽工程</t>
    </r>
  </si>
  <si>
    <r>
      <rPr>
        <b/>
        <sz val="9"/>
        <rFont val="宋体"/>
        <family val="3"/>
        <charset val="134"/>
      </rPr>
      <t>利州区</t>
    </r>
  </si>
  <si>
    <r>
      <rPr>
        <sz val="9"/>
        <rFont val="宋体"/>
        <family val="3"/>
        <charset val="134"/>
      </rPr>
      <t>利州区</t>
    </r>
  </si>
  <si>
    <r>
      <rPr>
        <sz val="9"/>
        <rFont val="宋体"/>
        <family val="3"/>
        <charset val="134"/>
      </rPr>
      <t>白朝乡</t>
    </r>
  </si>
  <si>
    <r>
      <rPr>
        <sz val="9"/>
        <rFont val="宋体"/>
        <family val="3"/>
        <charset val="134"/>
      </rPr>
      <t>徐家村</t>
    </r>
  </si>
  <si>
    <t>C189510802</t>
  </si>
  <si>
    <r>
      <rPr>
        <sz val="9"/>
        <rFont val="宋体"/>
        <family val="3"/>
        <charset val="134"/>
      </rPr>
      <t>大池塘</t>
    </r>
    <r>
      <rPr>
        <sz val="9"/>
        <rFont val="Times New Roman"/>
        <family val="1"/>
      </rPr>
      <t>-</t>
    </r>
    <r>
      <rPr>
        <sz val="9"/>
        <rFont val="宋体"/>
        <family val="3"/>
        <charset val="134"/>
      </rPr>
      <t>徐家村委会</t>
    </r>
  </si>
  <si>
    <r>
      <rPr>
        <sz val="10"/>
        <rFont val="宋体"/>
        <family val="3"/>
        <charset val="134"/>
      </rPr>
      <t>徐家村村道加宽工程</t>
    </r>
  </si>
  <si>
    <r>
      <rPr>
        <sz val="9"/>
        <rFont val="宋体"/>
        <family val="3"/>
        <charset val="134"/>
      </rPr>
      <t>鹅掌村</t>
    </r>
  </si>
  <si>
    <t>C057510802</t>
  </si>
  <si>
    <r>
      <rPr>
        <sz val="9"/>
        <rFont val="宋体"/>
        <family val="3"/>
        <charset val="134"/>
      </rPr>
      <t>鹅掌村小学</t>
    </r>
    <r>
      <rPr>
        <sz val="9"/>
        <rFont val="Times New Roman"/>
        <family val="1"/>
      </rPr>
      <t>-</t>
    </r>
    <r>
      <rPr>
        <sz val="9"/>
        <rFont val="宋体"/>
        <family val="3"/>
        <charset val="134"/>
      </rPr>
      <t>鹅掌村委会</t>
    </r>
  </si>
  <si>
    <r>
      <rPr>
        <sz val="10"/>
        <rFont val="宋体"/>
        <family val="3"/>
        <charset val="134"/>
      </rPr>
      <t>鹅掌村村道加宽工程</t>
    </r>
  </si>
  <si>
    <r>
      <rPr>
        <sz val="9"/>
        <rFont val="宋体"/>
        <family val="3"/>
        <charset val="134"/>
      </rPr>
      <t>宝轮镇</t>
    </r>
  </si>
  <si>
    <r>
      <rPr>
        <sz val="9"/>
        <rFont val="宋体"/>
        <family val="3"/>
        <charset val="134"/>
      </rPr>
      <t>梨树村</t>
    </r>
  </si>
  <si>
    <t>C040510802</t>
  </si>
  <si>
    <r>
      <rPr>
        <sz val="9"/>
        <rFont val="宋体"/>
        <family val="3"/>
        <charset val="134"/>
      </rPr>
      <t>红星</t>
    </r>
    <r>
      <rPr>
        <sz val="9"/>
        <rFont val="Times New Roman"/>
        <family val="1"/>
      </rPr>
      <t>-</t>
    </r>
    <r>
      <rPr>
        <sz val="9"/>
        <rFont val="宋体"/>
        <family val="3"/>
        <charset val="134"/>
      </rPr>
      <t>梨树</t>
    </r>
  </si>
  <si>
    <r>
      <rPr>
        <sz val="10"/>
        <rFont val="宋体"/>
        <family val="3"/>
        <charset val="134"/>
      </rPr>
      <t>梨树村村道加宽工程</t>
    </r>
  </si>
  <si>
    <t>C173510802</t>
  </si>
  <si>
    <r>
      <rPr>
        <sz val="9"/>
        <rFont val="宋体"/>
        <family val="3"/>
        <charset val="134"/>
      </rPr>
      <t>昭纸厂</t>
    </r>
    <r>
      <rPr>
        <sz val="9"/>
        <rFont val="Times New Roman"/>
        <family val="1"/>
      </rPr>
      <t>-G108</t>
    </r>
  </si>
  <si>
    <r>
      <rPr>
        <sz val="9"/>
        <rFont val="宋体"/>
        <family val="3"/>
        <charset val="134"/>
      </rPr>
      <t>白龙村</t>
    </r>
  </si>
  <si>
    <t>C043510802</t>
  </si>
  <si>
    <r>
      <rPr>
        <sz val="9"/>
        <rFont val="Times New Roman"/>
        <family val="1"/>
      </rPr>
      <t>G108-</t>
    </r>
    <r>
      <rPr>
        <sz val="9"/>
        <rFont val="宋体"/>
        <family val="3"/>
        <charset val="134"/>
      </rPr>
      <t>白龙村</t>
    </r>
  </si>
  <si>
    <r>
      <rPr>
        <sz val="10"/>
        <rFont val="宋体"/>
        <family val="3"/>
        <charset val="134"/>
      </rPr>
      <t>白龙村村道加宽工程</t>
    </r>
  </si>
  <si>
    <r>
      <rPr>
        <sz val="9"/>
        <rFont val="宋体"/>
        <family val="3"/>
        <charset val="134"/>
      </rPr>
      <t>宋家村</t>
    </r>
  </si>
  <si>
    <t>C046510802</t>
  </si>
  <si>
    <r>
      <rPr>
        <sz val="9"/>
        <rFont val="宋体"/>
        <family val="3"/>
        <charset val="134"/>
      </rPr>
      <t>肖家坝</t>
    </r>
    <r>
      <rPr>
        <sz val="9"/>
        <rFont val="Times New Roman"/>
        <family val="1"/>
      </rPr>
      <t>-</t>
    </r>
    <r>
      <rPr>
        <sz val="9"/>
        <rFont val="宋体"/>
        <family val="3"/>
        <charset val="134"/>
      </rPr>
      <t>郭家渡口</t>
    </r>
  </si>
  <si>
    <r>
      <rPr>
        <sz val="10"/>
        <rFont val="宋体"/>
        <family val="3"/>
        <charset val="134"/>
      </rPr>
      <t>宋家村村道加宽工程</t>
    </r>
  </si>
  <si>
    <r>
      <rPr>
        <sz val="9"/>
        <rFont val="宋体"/>
        <family val="3"/>
        <charset val="134"/>
      </rPr>
      <t>苟村</t>
    </r>
  </si>
  <si>
    <t>C029510802</t>
  </si>
  <si>
    <r>
      <rPr>
        <sz val="9"/>
        <rFont val="宋体"/>
        <family val="3"/>
        <charset val="134"/>
      </rPr>
      <t>文昌</t>
    </r>
    <r>
      <rPr>
        <sz val="9"/>
        <rFont val="Times New Roman"/>
        <family val="1"/>
      </rPr>
      <t>-</t>
    </r>
    <r>
      <rPr>
        <sz val="9"/>
        <rFont val="宋体"/>
        <family val="3"/>
        <charset val="134"/>
      </rPr>
      <t>苟村</t>
    </r>
  </si>
  <si>
    <r>
      <rPr>
        <sz val="10"/>
        <rFont val="宋体"/>
        <family val="3"/>
        <charset val="134"/>
      </rPr>
      <t>苟村村道加宽工程</t>
    </r>
  </si>
  <si>
    <r>
      <rPr>
        <sz val="9"/>
        <rFont val="宋体"/>
        <family val="3"/>
        <charset val="134"/>
      </rPr>
      <t>紫兰村</t>
    </r>
  </si>
  <si>
    <t>C041510802</t>
  </si>
  <si>
    <r>
      <rPr>
        <sz val="9"/>
        <rFont val="宋体"/>
        <family val="3"/>
        <charset val="134"/>
      </rPr>
      <t>白龙江大桥</t>
    </r>
    <r>
      <rPr>
        <sz val="9"/>
        <rFont val="Times New Roman"/>
        <family val="1"/>
      </rPr>
      <t>-</t>
    </r>
    <r>
      <rPr>
        <sz val="9"/>
        <rFont val="宋体"/>
        <family val="3"/>
        <charset val="134"/>
      </rPr>
      <t>石龙村</t>
    </r>
  </si>
  <si>
    <r>
      <rPr>
        <sz val="10"/>
        <rFont val="宋体"/>
        <family val="3"/>
        <charset val="134"/>
      </rPr>
      <t>紫兰村村道加宽工程</t>
    </r>
  </si>
  <si>
    <r>
      <rPr>
        <sz val="9"/>
        <rFont val="宋体"/>
        <family val="3"/>
        <charset val="134"/>
      </rPr>
      <t>大石镇</t>
    </r>
  </si>
  <si>
    <r>
      <rPr>
        <sz val="9"/>
        <rFont val="宋体"/>
        <family val="3"/>
        <charset val="134"/>
      </rPr>
      <t>大石村</t>
    </r>
  </si>
  <si>
    <t>C149510802</t>
  </si>
  <si>
    <r>
      <rPr>
        <sz val="9"/>
        <rFont val="Times New Roman"/>
        <family val="1"/>
      </rPr>
      <t>G212-</t>
    </r>
    <r>
      <rPr>
        <sz val="9"/>
        <rFont val="宋体"/>
        <family val="3"/>
        <charset val="134"/>
      </rPr>
      <t>青岩路</t>
    </r>
  </si>
  <si>
    <r>
      <rPr>
        <sz val="10"/>
        <rFont val="宋体"/>
        <family val="3"/>
        <charset val="134"/>
      </rPr>
      <t>大石村村道加宽工程</t>
    </r>
  </si>
  <si>
    <r>
      <rPr>
        <sz val="9"/>
        <rFont val="宋体"/>
        <family val="3"/>
        <charset val="134"/>
      </rPr>
      <t>缠龙村</t>
    </r>
  </si>
  <si>
    <t>C140510802</t>
  </si>
  <si>
    <r>
      <rPr>
        <sz val="9"/>
        <rFont val="Times New Roman"/>
        <family val="1"/>
      </rPr>
      <t>YH04-</t>
    </r>
    <r>
      <rPr>
        <sz val="9"/>
        <rFont val="宋体"/>
        <family val="3"/>
        <charset val="134"/>
      </rPr>
      <t>缠龙</t>
    </r>
  </si>
  <si>
    <r>
      <rPr>
        <sz val="10"/>
        <rFont val="宋体"/>
        <family val="3"/>
        <charset val="134"/>
      </rPr>
      <t>缠龙村村道加宽工程</t>
    </r>
  </si>
  <si>
    <t>C200510802</t>
  </si>
  <si>
    <r>
      <rPr>
        <sz val="9"/>
        <rFont val="宋体"/>
        <family val="3"/>
        <charset val="134"/>
      </rPr>
      <t>国道</t>
    </r>
    <r>
      <rPr>
        <sz val="9"/>
        <rFont val="Times New Roman"/>
        <family val="1"/>
      </rPr>
      <t>212-</t>
    </r>
    <r>
      <rPr>
        <sz val="9"/>
        <rFont val="宋体"/>
        <family val="3"/>
        <charset val="134"/>
      </rPr>
      <t>前进</t>
    </r>
  </si>
  <si>
    <r>
      <rPr>
        <sz val="9"/>
        <rFont val="宋体"/>
        <family val="3"/>
        <charset val="134"/>
      </rPr>
      <t>光荣村</t>
    </r>
  </si>
  <si>
    <t>C148510802</t>
  </si>
  <si>
    <r>
      <rPr>
        <sz val="9"/>
        <rFont val="Times New Roman"/>
        <family val="1"/>
      </rPr>
      <t>G212-</t>
    </r>
    <r>
      <rPr>
        <sz val="9"/>
        <rFont val="宋体"/>
        <family val="3"/>
        <charset val="134"/>
      </rPr>
      <t>光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荣</t>
    </r>
    <r>
      <rPr>
        <sz val="9"/>
        <rFont val="Times New Roman"/>
        <family val="1"/>
      </rPr>
      <t>)</t>
    </r>
  </si>
  <si>
    <r>
      <rPr>
        <sz val="10"/>
        <rFont val="宋体"/>
        <family val="3"/>
        <charset val="134"/>
      </rPr>
      <t>光荣村村道加宽工程</t>
    </r>
  </si>
  <si>
    <r>
      <rPr>
        <sz val="9"/>
        <rFont val="宋体"/>
        <family val="3"/>
        <charset val="134"/>
      </rPr>
      <t>工农镇</t>
    </r>
  </si>
  <si>
    <r>
      <rPr>
        <sz val="9"/>
        <rFont val="宋体"/>
        <family val="3"/>
        <charset val="134"/>
      </rPr>
      <t>千佛村</t>
    </r>
  </si>
  <si>
    <t>C196510802</t>
  </si>
  <si>
    <r>
      <rPr>
        <sz val="9"/>
        <rFont val="宋体"/>
        <family val="3"/>
        <charset val="134"/>
      </rPr>
      <t>工农镇</t>
    </r>
    <r>
      <rPr>
        <sz val="9"/>
        <rFont val="Times New Roman"/>
        <family val="1"/>
      </rPr>
      <t>-</t>
    </r>
    <r>
      <rPr>
        <sz val="9"/>
        <rFont val="宋体"/>
        <family val="3"/>
        <charset val="134"/>
      </rPr>
      <t>虎星</t>
    </r>
  </si>
  <si>
    <r>
      <rPr>
        <sz val="10"/>
        <rFont val="宋体"/>
        <family val="3"/>
        <charset val="134"/>
      </rPr>
      <t>千佛村村道加宽工程</t>
    </r>
  </si>
  <si>
    <r>
      <rPr>
        <sz val="9"/>
        <rFont val="宋体"/>
        <family val="3"/>
        <charset val="134"/>
      </rPr>
      <t>河西办</t>
    </r>
  </si>
  <si>
    <r>
      <rPr>
        <sz val="9"/>
        <rFont val="宋体"/>
        <family val="3"/>
        <charset val="134"/>
      </rPr>
      <t>活力村</t>
    </r>
  </si>
  <si>
    <t>C073510802</t>
  </si>
  <si>
    <r>
      <rPr>
        <sz val="9"/>
        <rFont val="宋体"/>
        <family val="3"/>
        <charset val="134"/>
      </rPr>
      <t>活力村委</t>
    </r>
    <r>
      <rPr>
        <sz val="9"/>
        <rFont val="Times New Roman"/>
        <family val="1"/>
      </rPr>
      <t>-</t>
    </r>
    <r>
      <rPr>
        <sz val="9"/>
        <rFont val="宋体"/>
        <family val="3"/>
        <charset val="134"/>
      </rPr>
      <t>活力村小学</t>
    </r>
  </si>
  <si>
    <r>
      <rPr>
        <sz val="10"/>
        <rFont val="宋体"/>
        <family val="3"/>
        <charset val="134"/>
      </rPr>
      <t>活力村村道加宽工程</t>
    </r>
  </si>
  <si>
    <t>C070510802</t>
  </si>
  <si>
    <r>
      <rPr>
        <sz val="9"/>
        <rFont val="Times New Roman"/>
        <family val="1"/>
      </rPr>
      <t>G108-</t>
    </r>
    <r>
      <rPr>
        <sz val="9"/>
        <rFont val="宋体"/>
        <family val="3"/>
        <charset val="134"/>
      </rPr>
      <t>八一村小学</t>
    </r>
  </si>
  <si>
    <t>C023510802</t>
  </si>
  <si>
    <r>
      <rPr>
        <sz val="9"/>
        <rFont val="宋体"/>
        <family val="3"/>
        <charset val="134"/>
      </rPr>
      <t>联</t>
    </r>
    <r>
      <rPr>
        <sz val="9"/>
        <rFont val="Times New Roman"/>
        <family val="1"/>
      </rPr>
      <t>-</t>
    </r>
    <r>
      <rPr>
        <sz val="9"/>
        <rFont val="宋体"/>
        <family val="3"/>
        <charset val="134"/>
      </rPr>
      <t>郑路</t>
    </r>
  </si>
  <si>
    <r>
      <rPr>
        <sz val="9"/>
        <rFont val="宋体"/>
        <family val="3"/>
        <charset val="134"/>
      </rPr>
      <t>金洞乡</t>
    </r>
  </si>
  <si>
    <r>
      <rPr>
        <sz val="9"/>
        <rFont val="宋体"/>
        <family val="3"/>
        <charset val="134"/>
      </rPr>
      <t>龙洞村</t>
    </r>
  </si>
  <si>
    <t>C211510802</t>
  </si>
  <si>
    <r>
      <rPr>
        <sz val="9"/>
        <rFont val="宋体"/>
        <family val="3"/>
        <charset val="134"/>
      </rPr>
      <t>田沟村道</t>
    </r>
  </si>
  <si>
    <r>
      <rPr>
        <sz val="10"/>
        <rFont val="宋体"/>
        <family val="3"/>
        <charset val="134"/>
      </rPr>
      <t>龙洞村村道加宽工程</t>
    </r>
  </si>
  <si>
    <t>C034510802</t>
  </si>
  <si>
    <r>
      <rPr>
        <sz val="9"/>
        <rFont val="宋体"/>
        <family val="3"/>
        <charset val="134"/>
      </rPr>
      <t>树儿梁</t>
    </r>
    <r>
      <rPr>
        <sz val="9"/>
        <rFont val="Times New Roman"/>
        <family val="1"/>
      </rPr>
      <t>-</t>
    </r>
    <r>
      <rPr>
        <sz val="9"/>
        <rFont val="宋体"/>
        <family val="3"/>
        <charset val="134"/>
      </rPr>
      <t>青龙</t>
    </r>
  </si>
  <si>
    <r>
      <rPr>
        <sz val="9"/>
        <rFont val="宋体"/>
        <family val="3"/>
        <charset val="134"/>
      </rPr>
      <t>界牌村</t>
    </r>
  </si>
  <si>
    <t>C036510802</t>
  </si>
  <si>
    <r>
      <rPr>
        <sz val="9"/>
        <rFont val="宋体"/>
        <family val="3"/>
        <charset val="134"/>
      </rPr>
      <t>界牌</t>
    </r>
    <r>
      <rPr>
        <sz val="9"/>
        <rFont val="Times New Roman"/>
        <family val="1"/>
      </rPr>
      <t>-</t>
    </r>
    <r>
      <rPr>
        <sz val="9"/>
        <rFont val="宋体"/>
        <family val="3"/>
        <charset val="134"/>
      </rPr>
      <t>村委会</t>
    </r>
  </si>
  <si>
    <r>
      <rPr>
        <sz val="10"/>
        <rFont val="宋体"/>
        <family val="3"/>
        <charset val="134"/>
      </rPr>
      <t>界牌村村道加宽工程</t>
    </r>
  </si>
  <si>
    <r>
      <rPr>
        <sz val="9"/>
        <rFont val="宋体"/>
        <family val="3"/>
        <charset val="134"/>
      </rPr>
      <t>元山村</t>
    </r>
  </si>
  <si>
    <t>C130510802</t>
  </si>
  <si>
    <r>
      <rPr>
        <sz val="9"/>
        <rFont val="宋体"/>
        <family val="3"/>
        <charset val="134"/>
      </rPr>
      <t>界牌垭</t>
    </r>
    <r>
      <rPr>
        <sz val="9"/>
        <rFont val="Times New Roman"/>
        <family val="1"/>
      </rPr>
      <t>-</t>
    </r>
    <r>
      <rPr>
        <sz val="9"/>
        <rFont val="宋体"/>
        <family val="3"/>
        <charset val="134"/>
      </rPr>
      <t>和平</t>
    </r>
  </si>
  <si>
    <r>
      <rPr>
        <sz val="10"/>
        <rFont val="宋体"/>
        <family val="3"/>
        <charset val="134"/>
      </rPr>
      <t>元山村村道加宽工程</t>
    </r>
  </si>
  <si>
    <r>
      <rPr>
        <sz val="9"/>
        <rFont val="宋体"/>
        <family val="3"/>
        <charset val="134"/>
      </rPr>
      <t>回民村</t>
    </r>
  </si>
  <si>
    <t>C061510802</t>
  </si>
  <si>
    <r>
      <rPr>
        <sz val="9"/>
        <rFont val="宋体"/>
        <family val="3"/>
        <charset val="134"/>
      </rPr>
      <t>高石坎</t>
    </r>
    <r>
      <rPr>
        <sz val="9"/>
        <rFont val="Times New Roman"/>
        <family val="1"/>
      </rPr>
      <t>-</t>
    </r>
    <r>
      <rPr>
        <sz val="9"/>
        <rFont val="宋体"/>
        <family val="3"/>
        <charset val="134"/>
      </rPr>
      <t>回民村委会</t>
    </r>
  </si>
  <si>
    <r>
      <rPr>
        <sz val="10"/>
        <rFont val="宋体"/>
        <family val="3"/>
        <charset val="134"/>
      </rPr>
      <t>回民村村道加宽工程</t>
    </r>
  </si>
  <si>
    <r>
      <rPr>
        <sz val="9"/>
        <rFont val="宋体"/>
        <family val="3"/>
        <charset val="134"/>
      </rPr>
      <t>盘龙镇</t>
    </r>
  </si>
  <si>
    <t>C079510802</t>
  </si>
  <si>
    <r>
      <rPr>
        <sz val="9"/>
        <rFont val="宋体"/>
        <family val="3"/>
        <charset val="134"/>
      </rPr>
      <t>宁家桥</t>
    </r>
    <r>
      <rPr>
        <sz val="9"/>
        <rFont val="Times New Roman"/>
        <family val="1"/>
      </rPr>
      <t>-</t>
    </r>
    <r>
      <rPr>
        <sz val="9"/>
        <rFont val="宋体"/>
        <family val="3"/>
        <charset val="134"/>
      </rPr>
      <t>勤劳村</t>
    </r>
  </si>
  <si>
    <r>
      <rPr>
        <sz val="9"/>
        <rFont val="宋体"/>
        <family val="3"/>
        <charset val="134"/>
      </rPr>
      <t>五爱村</t>
    </r>
  </si>
  <si>
    <t>C153510802</t>
  </si>
  <si>
    <r>
      <rPr>
        <sz val="9"/>
        <rFont val="宋体"/>
        <family val="3"/>
        <charset val="134"/>
      </rPr>
      <t>盘龙温泉</t>
    </r>
    <r>
      <rPr>
        <sz val="9"/>
        <rFont val="Times New Roman"/>
        <family val="1"/>
      </rPr>
      <t>--</t>
    </r>
    <r>
      <rPr>
        <sz val="9"/>
        <rFont val="宋体"/>
        <family val="3"/>
        <charset val="134"/>
      </rPr>
      <t>五爱</t>
    </r>
  </si>
  <si>
    <r>
      <rPr>
        <sz val="10"/>
        <rFont val="宋体"/>
        <family val="3"/>
        <charset val="134"/>
      </rPr>
      <t>五爱村村道加宽工程</t>
    </r>
  </si>
  <si>
    <r>
      <rPr>
        <sz val="9"/>
        <rFont val="宋体"/>
        <family val="3"/>
        <charset val="134"/>
      </rPr>
      <t>深沟村</t>
    </r>
  </si>
  <si>
    <t>C071510802</t>
  </si>
  <si>
    <r>
      <rPr>
        <sz val="9"/>
        <rFont val="宋体"/>
        <family val="3"/>
        <charset val="134"/>
      </rPr>
      <t>走马岭</t>
    </r>
    <r>
      <rPr>
        <sz val="9"/>
        <rFont val="Times New Roman"/>
        <family val="1"/>
      </rPr>
      <t>-</t>
    </r>
    <r>
      <rPr>
        <sz val="9"/>
        <rFont val="宋体"/>
        <family val="3"/>
        <charset val="134"/>
      </rPr>
      <t>深沟村委</t>
    </r>
  </si>
  <si>
    <r>
      <rPr>
        <sz val="10"/>
        <rFont val="宋体"/>
        <family val="3"/>
        <charset val="134"/>
      </rPr>
      <t>深沟村村道加宽工程</t>
    </r>
  </si>
  <si>
    <t>C406510802</t>
  </si>
  <si>
    <r>
      <rPr>
        <sz val="9"/>
        <rFont val="宋体"/>
        <family val="3"/>
        <charset val="134"/>
      </rPr>
      <t>先锋环村路</t>
    </r>
  </si>
  <si>
    <r>
      <rPr>
        <sz val="9"/>
        <rFont val="宋体"/>
        <family val="3"/>
        <charset val="134"/>
      </rPr>
      <t>上石村</t>
    </r>
  </si>
  <si>
    <t>C385510802</t>
  </si>
  <si>
    <r>
      <rPr>
        <sz val="9"/>
        <rFont val="宋体"/>
        <family val="3"/>
        <charset val="134"/>
      </rPr>
      <t>上石</t>
    </r>
    <r>
      <rPr>
        <sz val="9"/>
        <rFont val="Times New Roman"/>
        <family val="1"/>
      </rPr>
      <t>-</t>
    </r>
    <r>
      <rPr>
        <sz val="9"/>
        <rFont val="宋体"/>
        <family val="3"/>
        <charset val="134"/>
      </rPr>
      <t>共和</t>
    </r>
  </si>
  <si>
    <r>
      <rPr>
        <sz val="10"/>
        <rFont val="宋体"/>
        <family val="3"/>
        <charset val="134"/>
      </rPr>
      <t>上石村村道加宽工程</t>
    </r>
  </si>
  <si>
    <r>
      <rPr>
        <sz val="9"/>
        <rFont val="宋体"/>
        <family val="3"/>
        <charset val="134"/>
      </rPr>
      <t>新农村</t>
    </r>
  </si>
  <si>
    <t>C069510802</t>
  </si>
  <si>
    <r>
      <rPr>
        <sz val="9"/>
        <rFont val="Times New Roman"/>
        <family val="1"/>
      </rPr>
      <t>G212-</t>
    </r>
    <r>
      <rPr>
        <sz val="9"/>
        <rFont val="宋体"/>
        <family val="3"/>
        <charset val="134"/>
      </rPr>
      <t>新龙</t>
    </r>
  </si>
  <si>
    <r>
      <rPr>
        <sz val="10"/>
        <rFont val="宋体"/>
        <family val="3"/>
        <charset val="134"/>
      </rPr>
      <t>新农村村道加宽工程</t>
    </r>
  </si>
  <si>
    <t>C178510802</t>
  </si>
  <si>
    <r>
      <rPr>
        <sz val="9"/>
        <rFont val="宋体"/>
        <family val="3"/>
        <charset val="134"/>
      </rPr>
      <t>联</t>
    </r>
    <r>
      <rPr>
        <sz val="9"/>
        <rFont val="Times New Roman"/>
        <family val="1"/>
      </rPr>
      <t>-</t>
    </r>
    <r>
      <rPr>
        <sz val="9"/>
        <rFont val="宋体"/>
        <family val="3"/>
        <charset val="134"/>
      </rPr>
      <t>袁路</t>
    </r>
  </si>
  <si>
    <r>
      <rPr>
        <sz val="9"/>
        <rFont val="宋体"/>
        <family val="3"/>
        <charset val="134"/>
      </rPr>
      <t>荣山镇</t>
    </r>
  </si>
  <si>
    <r>
      <rPr>
        <sz val="9"/>
        <rFont val="宋体"/>
        <family val="3"/>
        <charset val="134"/>
      </rPr>
      <t>荣山村</t>
    </r>
  </si>
  <si>
    <t>C154510802</t>
  </si>
  <si>
    <r>
      <rPr>
        <sz val="9"/>
        <rFont val="宋体"/>
        <family val="3"/>
        <charset val="134"/>
      </rPr>
      <t>荣山镇</t>
    </r>
    <r>
      <rPr>
        <sz val="9"/>
        <rFont val="Times New Roman"/>
        <family val="1"/>
      </rPr>
      <t>-</t>
    </r>
    <r>
      <rPr>
        <sz val="9"/>
        <rFont val="宋体"/>
        <family val="3"/>
        <charset val="134"/>
      </rPr>
      <t>荣山村</t>
    </r>
  </si>
  <si>
    <r>
      <rPr>
        <sz val="10"/>
        <rFont val="宋体"/>
        <family val="3"/>
        <charset val="134"/>
      </rPr>
      <t>荣山村村道加宽工程</t>
    </r>
  </si>
  <si>
    <r>
      <rPr>
        <sz val="9"/>
        <rFont val="宋体"/>
        <family val="3"/>
        <charset val="134"/>
      </rPr>
      <t>权坝村</t>
    </r>
  </si>
  <si>
    <t>C157510802</t>
  </si>
  <si>
    <r>
      <rPr>
        <sz val="9"/>
        <rFont val="Times New Roman"/>
        <family val="1"/>
      </rPr>
      <t>G212-</t>
    </r>
    <r>
      <rPr>
        <sz val="9"/>
        <rFont val="宋体"/>
        <family val="3"/>
        <charset val="134"/>
      </rPr>
      <t>权坝</t>
    </r>
  </si>
  <si>
    <r>
      <rPr>
        <sz val="10"/>
        <rFont val="宋体"/>
        <family val="3"/>
        <charset val="134"/>
      </rPr>
      <t>权坝村村道加宽工程</t>
    </r>
  </si>
  <si>
    <r>
      <rPr>
        <sz val="9"/>
        <rFont val="宋体"/>
        <family val="3"/>
        <charset val="134"/>
      </rPr>
      <t>三堆镇</t>
    </r>
  </si>
  <si>
    <r>
      <rPr>
        <sz val="9"/>
        <rFont val="宋体"/>
        <family val="3"/>
        <charset val="134"/>
      </rPr>
      <t>三堆村</t>
    </r>
  </si>
  <si>
    <t>C018510802</t>
  </si>
  <si>
    <r>
      <rPr>
        <sz val="9"/>
        <rFont val="宋体"/>
        <family val="3"/>
        <charset val="134"/>
      </rPr>
      <t>三堆邮电局</t>
    </r>
    <r>
      <rPr>
        <sz val="9"/>
        <rFont val="Times New Roman"/>
        <family val="1"/>
      </rPr>
      <t>-</t>
    </r>
    <r>
      <rPr>
        <sz val="9"/>
        <rFont val="宋体"/>
        <family val="3"/>
        <charset val="134"/>
      </rPr>
      <t>三堆村</t>
    </r>
  </si>
  <si>
    <r>
      <rPr>
        <sz val="10"/>
        <rFont val="宋体"/>
        <family val="3"/>
        <charset val="134"/>
      </rPr>
      <t>三堆村村道加宽工程</t>
    </r>
  </si>
  <si>
    <r>
      <rPr>
        <sz val="9"/>
        <rFont val="宋体"/>
        <family val="3"/>
        <charset val="134"/>
      </rPr>
      <t>马口村</t>
    </r>
  </si>
  <si>
    <t>C499510802</t>
  </si>
  <si>
    <r>
      <rPr>
        <sz val="9"/>
        <rFont val="Times New Roman"/>
        <family val="1"/>
      </rPr>
      <t>G212-</t>
    </r>
    <r>
      <rPr>
        <sz val="9"/>
        <rFont val="宋体"/>
        <family val="3"/>
        <charset val="134"/>
      </rPr>
      <t>关山</t>
    </r>
  </si>
  <si>
    <r>
      <rPr>
        <sz val="10"/>
        <rFont val="宋体"/>
        <family val="3"/>
        <charset val="134"/>
      </rPr>
      <t>马口村村道加宽工程</t>
    </r>
  </si>
  <si>
    <r>
      <rPr>
        <b/>
        <sz val="9"/>
        <rFont val="宋体"/>
        <family val="3"/>
        <charset val="134"/>
      </rPr>
      <t>昭化区</t>
    </r>
  </si>
  <si>
    <r>
      <rPr>
        <sz val="9"/>
        <rFont val="宋体"/>
        <family val="3"/>
        <charset val="134"/>
      </rPr>
      <t>昭化区</t>
    </r>
  </si>
  <si>
    <r>
      <rPr>
        <sz val="9"/>
        <rFont val="宋体"/>
        <family val="3"/>
        <charset val="134"/>
      </rPr>
      <t>石井铺乡</t>
    </r>
  </si>
  <si>
    <r>
      <rPr>
        <sz val="9"/>
        <rFont val="宋体"/>
        <family val="3"/>
        <charset val="134"/>
      </rPr>
      <t>龙口村</t>
    </r>
  </si>
  <si>
    <t>C087510811</t>
  </si>
  <si>
    <r>
      <rPr>
        <sz val="9"/>
        <rFont val="宋体"/>
        <family val="3"/>
        <charset val="134"/>
      </rPr>
      <t>龙口村道</t>
    </r>
  </si>
  <si>
    <r>
      <rPr>
        <sz val="10"/>
        <rFont val="宋体"/>
        <family val="3"/>
        <charset val="134"/>
      </rPr>
      <t>龙口村村道加宽工程</t>
    </r>
  </si>
  <si>
    <t>C408510811</t>
  </si>
  <si>
    <r>
      <rPr>
        <sz val="9"/>
        <rFont val="宋体"/>
        <family val="3"/>
        <charset val="134"/>
      </rPr>
      <t>红庙村道</t>
    </r>
  </si>
  <si>
    <r>
      <rPr>
        <sz val="9"/>
        <rFont val="宋体"/>
        <family val="3"/>
        <charset val="134"/>
      </rPr>
      <t>卫子镇</t>
    </r>
  </si>
  <si>
    <r>
      <rPr>
        <sz val="9"/>
        <rFont val="宋体"/>
        <family val="3"/>
        <charset val="134"/>
      </rPr>
      <t>刘家河村</t>
    </r>
  </si>
  <si>
    <t>C058510811</t>
  </si>
  <si>
    <r>
      <rPr>
        <sz val="9"/>
        <rFont val="宋体"/>
        <family val="3"/>
        <charset val="134"/>
      </rPr>
      <t>刘家河村道</t>
    </r>
  </si>
  <si>
    <r>
      <rPr>
        <sz val="10"/>
        <rFont val="宋体"/>
        <family val="3"/>
        <charset val="134"/>
      </rPr>
      <t>刘家河村村道加宽工程</t>
    </r>
  </si>
</sst>
</file>

<file path=xl/styles.xml><?xml version="1.0" encoding="utf-8"?>
<styleSheet xmlns="http://schemas.openxmlformats.org/spreadsheetml/2006/main">
  <numFmts count="4">
    <numFmt numFmtId="178" formatCode="0_);[Red]\(0\)"/>
    <numFmt numFmtId="179" formatCode="0_ "/>
    <numFmt numFmtId="180" formatCode="0.0_);[Red]\(0.0\)"/>
    <numFmt numFmtId="181" formatCode="0.0_ "/>
  </numFmts>
  <fonts count="19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0"/>
      <name val="宋体"/>
      <family val="3"/>
      <charset val="134"/>
    </font>
    <font>
      <sz val="11"/>
      <name val="Times New Roman"/>
      <family val="1"/>
    </font>
    <font>
      <b/>
      <sz val="14"/>
      <name val="宋体"/>
      <family val="3"/>
      <charset val="134"/>
    </font>
    <font>
      <sz val="2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1"/>
      <color indexed="56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4"/>
      <name val="Times New Roman"/>
      <family val="1"/>
    </font>
    <font>
      <sz val="20"/>
      <name val="方正小标宋_GBK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1" fillId="0" borderId="0"/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179" fontId="9" fillId="0" borderId="2" xfId="3" applyNumberFormat="1" applyFont="1" applyFill="1" applyBorder="1" applyAlignment="1">
      <alignment horizontal="center" vertical="center" wrapText="1"/>
    </xf>
    <xf numFmtId="178" fontId="9" fillId="0" borderId="2" xfId="3" applyNumberFormat="1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left" vertical="center" wrapText="1"/>
    </xf>
    <xf numFmtId="181" fontId="9" fillId="0" borderId="2" xfId="3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180" fontId="6" fillId="0" borderId="2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180" fontId="6" fillId="0" borderId="2" xfId="2" applyNumberFormat="1" applyFont="1" applyFill="1" applyBorder="1" applyAlignment="1">
      <alignment horizontal="center" vertical="center" wrapText="1"/>
    </xf>
    <xf numFmtId="181" fontId="2" fillId="0" borderId="2" xfId="1" applyNumberFormat="1" applyFont="1" applyFill="1" applyBorder="1" applyAlignment="1" applyProtection="1">
      <alignment horizontal="center" vertical="center" wrapText="1"/>
    </xf>
    <xf numFmtId="181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</cellXfs>
  <cellStyles count="4">
    <cellStyle name="标题 4 2" xfId="1"/>
    <cellStyle name="常规" xfId="0" builtinId="0"/>
    <cellStyle name="常规 2" xfId="2"/>
    <cellStyle name="常规_Sheet1" xfId="3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U70"/>
  <sheetViews>
    <sheetView tabSelected="1" workbookViewId="0">
      <selection activeCell="A71" sqref="A71:XFD1911"/>
    </sheetView>
  </sheetViews>
  <sheetFormatPr defaultColWidth="9" defaultRowHeight="15" outlineLevelRow="2"/>
  <cols>
    <col min="1" max="1" width="8.625" style="2" customWidth="1"/>
    <col min="2" max="2" width="10.5" style="2" customWidth="1"/>
    <col min="3" max="3" width="8.625" style="2" customWidth="1"/>
    <col min="4" max="4" width="10" style="2" customWidth="1"/>
    <col min="5" max="5" width="11.125" style="2" hidden="1" customWidth="1"/>
    <col min="6" max="7" width="9" style="2" hidden="1" customWidth="1"/>
    <col min="8" max="9" width="6.75" style="2" hidden="1" customWidth="1"/>
    <col min="10" max="10" width="21.875" style="3" customWidth="1"/>
    <col min="11" max="11" width="6.625" style="2" customWidth="1"/>
    <col min="12" max="13" width="7.375" style="4" customWidth="1"/>
    <col min="14" max="15" width="6.625" style="2" customWidth="1"/>
    <col min="16" max="16" width="9.25" style="2" hidden="1" customWidth="1"/>
    <col min="17" max="17" width="11.5" style="2" customWidth="1"/>
    <col min="18" max="19" width="8.625" style="2" customWidth="1"/>
    <col min="20" max="20" width="6.25" style="2" customWidth="1"/>
    <col min="21" max="21" width="9" style="2"/>
    <col min="22" max="16384" width="9" style="1"/>
  </cols>
  <sheetData>
    <row r="1" spans="1:21" ht="21" customHeight="1">
      <c r="A1" s="5" t="s">
        <v>0</v>
      </c>
    </row>
    <row r="2" spans="1:21" ht="38.1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1"/>
      <c r="K2" s="20"/>
      <c r="L2" s="22"/>
      <c r="M2" s="22"/>
      <c r="N2" s="20"/>
      <c r="O2" s="20"/>
      <c r="P2" s="20"/>
      <c r="Q2" s="20"/>
      <c r="R2" s="20"/>
      <c r="S2" s="20"/>
      <c r="T2" s="20"/>
      <c r="U2" s="18"/>
    </row>
    <row r="3" spans="1:21" ht="20.100000000000001" customHeight="1">
      <c r="A3" s="23" t="s">
        <v>2</v>
      </c>
      <c r="B3" s="24"/>
      <c r="C3" s="24"/>
      <c r="D3" s="24"/>
      <c r="E3" s="6"/>
      <c r="F3" s="6"/>
      <c r="G3" s="6"/>
      <c r="H3" s="6"/>
      <c r="I3" s="6"/>
      <c r="J3" s="24" t="s">
        <v>3</v>
      </c>
      <c r="K3" s="26" t="s">
        <v>4</v>
      </c>
      <c r="L3" s="31" t="s">
        <v>5</v>
      </c>
      <c r="M3" s="31"/>
      <c r="N3" s="26" t="s">
        <v>6</v>
      </c>
      <c r="O3" s="26"/>
      <c r="P3" s="26" t="s">
        <v>7</v>
      </c>
      <c r="Q3" s="27" t="s">
        <v>8</v>
      </c>
      <c r="R3" s="29" t="s">
        <v>9</v>
      </c>
      <c r="S3" s="29" t="s">
        <v>10</v>
      </c>
      <c r="T3" s="30" t="s">
        <v>11</v>
      </c>
    </row>
    <row r="4" spans="1:21" ht="15" customHeight="1">
      <c r="A4" s="23" t="s">
        <v>12</v>
      </c>
      <c r="B4" s="25" t="s">
        <v>13</v>
      </c>
      <c r="C4" s="24" t="s">
        <v>14</v>
      </c>
      <c r="D4" s="24" t="s">
        <v>15</v>
      </c>
      <c r="E4" s="24" t="s">
        <v>16</v>
      </c>
      <c r="F4" s="24" t="s">
        <v>17</v>
      </c>
      <c r="G4" s="24" t="s">
        <v>18</v>
      </c>
      <c r="H4" s="24" t="s">
        <v>19</v>
      </c>
      <c r="I4" s="24" t="s">
        <v>20</v>
      </c>
      <c r="J4" s="24"/>
      <c r="K4" s="26"/>
      <c r="L4" s="31"/>
      <c r="M4" s="31"/>
      <c r="N4" s="26"/>
      <c r="O4" s="26"/>
      <c r="P4" s="26"/>
      <c r="Q4" s="28"/>
      <c r="R4" s="29"/>
      <c r="S4" s="29"/>
      <c r="T4" s="30"/>
    </row>
    <row r="5" spans="1:21" ht="24" customHeight="1">
      <c r="A5" s="23"/>
      <c r="B5" s="24"/>
      <c r="C5" s="24"/>
      <c r="D5" s="24"/>
      <c r="E5" s="24"/>
      <c r="F5" s="24"/>
      <c r="G5" s="24"/>
      <c r="H5" s="24"/>
      <c r="I5" s="24"/>
      <c r="J5" s="24"/>
      <c r="K5" s="26"/>
      <c r="L5" s="16" t="s">
        <v>21</v>
      </c>
      <c r="M5" s="16" t="s">
        <v>22</v>
      </c>
      <c r="N5" s="15" t="s">
        <v>23</v>
      </c>
      <c r="O5" s="15" t="s">
        <v>24</v>
      </c>
      <c r="P5" s="26"/>
      <c r="Q5" s="28"/>
      <c r="R5" s="29"/>
      <c r="S5" s="29"/>
      <c r="T5" s="30"/>
    </row>
    <row r="6" spans="1:21" ht="21.95" customHeight="1">
      <c r="A6" s="7" t="s">
        <v>25</v>
      </c>
      <c r="B6" s="8"/>
      <c r="C6" s="8"/>
      <c r="D6" s="9"/>
      <c r="E6" s="10"/>
      <c r="F6" s="8"/>
      <c r="G6" s="11"/>
      <c r="H6" s="12"/>
      <c r="I6" s="12"/>
      <c r="J6" s="6"/>
      <c r="K6" s="6"/>
      <c r="L6" s="17">
        <f>SUBTOTAL(9,L7:L70)</f>
        <v>137.70000000000002</v>
      </c>
      <c r="M6" s="17">
        <f>SUBTOTAL(9,M7:M70)</f>
        <v>137.70000000000002</v>
      </c>
      <c r="N6" s="6"/>
      <c r="O6" s="6"/>
      <c r="P6" s="6"/>
      <c r="Q6" s="6">
        <f>SUBTOTAL(9,Q7:Q70)</f>
        <v>1790.1000000000004</v>
      </c>
      <c r="R6" s="6"/>
      <c r="S6" s="6"/>
      <c r="T6" s="19"/>
    </row>
    <row r="7" spans="1:21" ht="21.95" customHeight="1" outlineLevel="1">
      <c r="A7" s="13"/>
      <c r="B7" s="14" t="s">
        <v>97</v>
      </c>
      <c r="C7" s="8"/>
      <c r="D7" s="9"/>
      <c r="E7" s="10"/>
      <c r="F7" s="8"/>
      <c r="G7" s="11"/>
      <c r="H7" s="12"/>
      <c r="I7" s="12"/>
      <c r="J7" s="6"/>
      <c r="K7" s="6"/>
      <c r="L7" s="17">
        <f>SUBTOTAL(9,L8:L32)</f>
        <v>68.2</v>
      </c>
      <c r="M7" s="17">
        <f>SUBTOTAL(9,M8:M32)</f>
        <v>68.2</v>
      </c>
      <c r="N7" s="6"/>
      <c r="O7" s="6"/>
      <c r="P7" s="6"/>
      <c r="Q7" s="6">
        <f>SUBTOTAL(9,Q8:Q32)</f>
        <v>886.60000000000014</v>
      </c>
      <c r="R7" s="6"/>
      <c r="S7" s="6"/>
      <c r="T7" s="19"/>
    </row>
    <row r="8" spans="1:21" ht="21.95" customHeight="1" outlineLevel="2">
      <c r="A8" s="13" t="s">
        <v>91</v>
      </c>
      <c r="B8" s="8" t="s">
        <v>98</v>
      </c>
      <c r="C8" s="8" t="s">
        <v>99</v>
      </c>
      <c r="D8" s="9" t="s">
        <v>100</v>
      </c>
      <c r="E8" s="10">
        <v>510812100216</v>
      </c>
      <c r="F8" s="8" t="s">
        <v>101</v>
      </c>
      <c r="G8" s="11" t="s">
        <v>102</v>
      </c>
      <c r="H8" s="12" t="s">
        <v>26</v>
      </c>
      <c r="I8" s="12" t="s">
        <v>29</v>
      </c>
      <c r="J8" s="6" t="s">
        <v>103</v>
      </c>
      <c r="K8" s="6" t="s">
        <v>27</v>
      </c>
      <c r="L8" s="17">
        <v>0.1</v>
      </c>
      <c r="M8" s="17">
        <v>0.1</v>
      </c>
      <c r="N8" s="6">
        <v>2020</v>
      </c>
      <c r="O8" s="6">
        <v>2020</v>
      </c>
      <c r="P8" s="6">
        <v>13</v>
      </c>
      <c r="Q8" s="6">
        <f t="shared" ref="Q8:Q32" si="0">L8*P8</f>
        <v>1.3</v>
      </c>
      <c r="R8" s="6" t="s">
        <v>28</v>
      </c>
      <c r="S8" s="6" t="s">
        <v>28</v>
      </c>
      <c r="T8" s="19"/>
    </row>
    <row r="9" spans="1:21" ht="21.95" customHeight="1" outlineLevel="2">
      <c r="A9" s="13" t="s">
        <v>91</v>
      </c>
      <c r="B9" s="8" t="s">
        <v>98</v>
      </c>
      <c r="C9" s="8" t="s">
        <v>104</v>
      </c>
      <c r="D9" s="9" t="s">
        <v>105</v>
      </c>
      <c r="E9" s="10">
        <v>510812101205</v>
      </c>
      <c r="F9" s="8" t="s">
        <v>106</v>
      </c>
      <c r="G9" s="11" t="s">
        <v>107</v>
      </c>
      <c r="H9" s="12" t="s">
        <v>26</v>
      </c>
      <c r="I9" s="12" t="s">
        <v>29</v>
      </c>
      <c r="J9" s="6" t="s">
        <v>108</v>
      </c>
      <c r="K9" s="6" t="s">
        <v>27</v>
      </c>
      <c r="L9" s="17">
        <v>0.1</v>
      </c>
      <c r="M9" s="17">
        <v>0.1</v>
      </c>
      <c r="N9" s="6">
        <v>2020</v>
      </c>
      <c r="O9" s="6">
        <v>2020</v>
      </c>
      <c r="P9" s="6">
        <v>13</v>
      </c>
      <c r="Q9" s="6">
        <f t="shared" si="0"/>
        <v>1.3</v>
      </c>
      <c r="R9" s="6" t="s">
        <v>28</v>
      </c>
      <c r="S9" s="6" t="s">
        <v>28</v>
      </c>
      <c r="T9" s="19"/>
    </row>
    <row r="10" spans="1:21" ht="21.95" customHeight="1" outlineLevel="2">
      <c r="A10" s="13" t="s">
        <v>91</v>
      </c>
      <c r="B10" s="8" t="s">
        <v>98</v>
      </c>
      <c r="C10" s="8" t="s">
        <v>109</v>
      </c>
      <c r="D10" s="9" t="s">
        <v>110</v>
      </c>
      <c r="E10" s="10">
        <v>510812214202</v>
      </c>
      <c r="F10" s="8" t="s">
        <v>111</v>
      </c>
      <c r="G10" s="11" t="s">
        <v>112</v>
      </c>
      <c r="H10" s="12" t="s">
        <v>26</v>
      </c>
      <c r="I10" s="12" t="s">
        <v>59</v>
      </c>
      <c r="J10" s="6" t="s">
        <v>113</v>
      </c>
      <c r="K10" s="6" t="s">
        <v>27</v>
      </c>
      <c r="L10" s="17">
        <v>0.5</v>
      </c>
      <c r="M10" s="17">
        <v>0.5</v>
      </c>
      <c r="N10" s="6">
        <v>2020</v>
      </c>
      <c r="O10" s="6">
        <v>2020</v>
      </c>
      <c r="P10" s="6">
        <v>13</v>
      </c>
      <c r="Q10" s="6">
        <f t="shared" si="0"/>
        <v>6.5</v>
      </c>
      <c r="R10" s="6" t="s">
        <v>28</v>
      </c>
      <c r="S10" s="6" t="s">
        <v>28</v>
      </c>
      <c r="T10" s="19"/>
    </row>
    <row r="11" spans="1:21" ht="21.95" customHeight="1" outlineLevel="2">
      <c r="A11" s="13" t="s">
        <v>91</v>
      </c>
      <c r="B11" s="8" t="s">
        <v>98</v>
      </c>
      <c r="C11" s="8" t="s">
        <v>109</v>
      </c>
      <c r="D11" s="9" t="s">
        <v>114</v>
      </c>
      <c r="E11" s="10">
        <v>510812214201</v>
      </c>
      <c r="F11" s="8" t="s">
        <v>115</v>
      </c>
      <c r="G11" s="11" t="s">
        <v>116</v>
      </c>
      <c r="H11" s="12" t="s">
        <v>26</v>
      </c>
      <c r="I11" s="12" t="s">
        <v>76</v>
      </c>
      <c r="J11" s="6" t="s">
        <v>117</v>
      </c>
      <c r="K11" s="6" t="s">
        <v>27</v>
      </c>
      <c r="L11" s="17">
        <v>0.3</v>
      </c>
      <c r="M11" s="17">
        <v>0.3</v>
      </c>
      <c r="N11" s="6">
        <v>2020</v>
      </c>
      <c r="O11" s="6">
        <v>2020</v>
      </c>
      <c r="P11" s="6">
        <v>13</v>
      </c>
      <c r="Q11" s="6">
        <f t="shared" si="0"/>
        <v>3.9</v>
      </c>
      <c r="R11" s="6" t="s">
        <v>28</v>
      </c>
      <c r="S11" s="6" t="s">
        <v>28</v>
      </c>
      <c r="T11" s="19"/>
    </row>
    <row r="12" spans="1:21" ht="21.95" customHeight="1" outlineLevel="2">
      <c r="A12" s="13" t="s">
        <v>91</v>
      </c>
      <c r="B12" s="8" t="s">
        <v>98</v>
      </c>
      <c r="C12" s="8" t="s">
        <v>118</v>
      </c>
      <c r="D12" s="9" t="s">
        <v>119</v>
      </c>
      <c r="E12" s="10">
        <v>510812217205</v>
      </c>
      <c r="F12" s="8" t="s">
        <v>120</v>
      </c>
      <c r="G12" s="11" t="s">
        <v>121</v>
      </c>
      <c r="H12" s="12" t="s">
        <v>26</v>
      </c>
      <c r="I12" s="12" t="s">
        <v>94</v>
      </c>
      <c r="J12" s="6" t="s">
        <v>122</v>
      </c>
      <c r="K12" s="6" t="s">
        <v>27</v>
      </c>
      <c r="L12" s="17">
        <v>0.1</v>
      </c>
      <c r="M12" s="17">
        <v>0.1</v>
      </c>
      <c r="N12" s="6">
        <v>2020</v>
      </c>
      <c r="O12" s="6">
        <v>2020</v>
      </c>
      <c r="P12" s="6">
        <v>13</v>
      </c>
      <c r="Q12" s="6">
        <f t="shared" si="0"/>
        <v>1.3</v>
      </c>
      <c r="R12" s="6" t="s">
        <v>28</v>
      </c>
      <c r="S12" s="6" t="s">
        <v>28</v>
      </c>
      <c r="T12" s="19"/>
    </row>
    <row r="13" spans="1:21" ht="21.95" customHeight="1" outlineLevel="2">
      <c r="A13" s="13" t="s">
        <v>91</v>
      </c>
      <c r="B13" s="8" t="s">
        <v>98</v>
      </c>
      <c r="C13" s="8" t="s">
        <v>123</v>
      </c>
      <c r="D13" s="9" t="s">
        <v>124</v>
      </c>
      <c r="E13" s="10">
        <v>510812205204</v>
      </c>
      <c r="F13" s="8" t="s">
        <v>125</v>
      </c>
      <c r="G13" s="11" t="s">
        <v>126</v>
      </c>
      <c r="H13" s="12" t="s">
        <v>26</v>
      </c>
      <c r="I13" s="12" t="s">
        <v>49</v>
      </c>
      <c r="J13" s="6" t="s">
        <v>127</v>
      </c>
      <c r="K13" s="6" t="s">
        <v>27</v>
      </c>
      <c r="L13" s="17">
        <v>0.3</v>
      </c>
      <c r="M13" s="17">
        <v>0.3</v>
      </c>
      <c r="N13" s="6">
        <v>2020</v>
      </c>
      <c r="O13" s="6">
        <v>2020</v>
      </c>
      <c r="P13" s="6">
        <v>13</v>
      </c>
      <c r="Q13" s="6">
        <f t="shared" si="0"/>
        <v>3.9</v>
      </c>
      <c r="R13" s="6" t="s">
        <v>28</v>
      </c>
      <c r="S13" s="6" t="s">
        <v>28</v>
      </c>
      <c r="T13" s="19"/>
    </row>
    <row r="14" spans="1:21" ht="21.95" customHeight="1" outlineLevel="2">
      <c r="A14" s="13" t="s">
        <v>91</v>
      </c>
      <c r="B14" s="8" t="s">
        <v>98</v>
      </c>
      <c r="C14" s="8" t="s">
        <v>128</v>
      </c>
      <c r="D14" s="9" t="s">
        <v>129</v>
      </c>
      <c r="E14" s="10">
        <v>510812213205</v>
      </c>
      <c r="F14" s="8" t="s">
        <v>130</v>
      </c>
      <c r="G14" s="11" t="s">
        <v>131</v>
      </c>
      <c r="H14" s="12" t="s">
        <v>26</v>
      </c>
      <c r="I14" s="12" t="s">
        <v>59</v>
      </c>
      <c r="J14" s="6" t="s">
        <v>132</v>
      </c>
      <c r="K14" s="6" t="s">
        <v>27</v>
      </c>
      <c r="L14" s="17">
        <v>0.5</v>
      </c>
      <c r="M14" s="17">
        <v>0.5</v>
      </c>
      <c r="N14" s="6">
        <v>2020</v>
      </c>
      <c r="O14" s="6">
        <v>2020</v>
      </c>
      <c r="P14" s="6">
        <v>13</v>
      </c>
      <c r="Q14" s="6">
        <f t="shared" si="0"/>
        <v>6.5</v>
      </c>
      <c r="R14" s="6" t="s">
        <v>28</v>
      </c>
      <c r="S14" s="6" t="s">
        <v>28</v>
      </c>
      <c r="T14" s="19"/>
    </row>
    <row r="15" spans="1:21" ht="21.95" customHeight="1" outlineLevel="2">
      <c r="A15" s="13" t="s">
        <v>91</v>
      </c>
      <c r="B15" s="8" t="s">
        <v>98</v>
      </c>
      <c r="C15" s="8" t="s">
        <v>128</v>
      </c>
      <c r="D15" s="9" t="s">
        <v>133</v>
      </c>
      <c r="E15" s="10">
        <v>510812213203</v>
      </c>
      <c r="F15" s="8" t="s">
        <v>134</v>
      </c>
      <c r="G15" s="11" t="s">
        <v>135</v>
      </c>
      <c r="H15" s="12" t="s">
        <v>26</v>
      </c>
      <c r="I15" s="12" t="s">
        <v>59</v>
      </c>
      <c r="J15" s="6" t="s">
        <v>136</v>
      </c>
      <c r="K15" s="6" t="s">
        <v>27</v>
      </c>
      <c r="L15" s="17">
        <v>0.5</v>
      </c>
      <c r="M15" s="17">
        <v>0.5</v>
      </c>
      <c r="N15" s="6">
        <v>2020</v>
      </c>
      <c r="O15" s="6">
        <v>2020</v>
      </c>
      <c r="P15" s="6">
        <v>13</v>
      </c>
      <c r="Q15" s="6">
        <f t="shared" si="0"/>
        <v>6.5</v>
      </c>
      <c r="R15" s="6" t="s">
        <v>28</v>
      </c>
      <c r="S15" s="6" t="s">
        <v>28</v>
      </c>
      <c r="T15" s="19"/>
    </row>
    <row r="16" spans="1:21" ht="21.95" customHeight="1" outlineLevel="2">
      <c r="A16" s="13" t="s">
        <v>91</v>
      </c>
      <c r="B16" s="8" t="s">
        <v>98</v>
      </c>
      <c r="C16" s="8" t="s">
        <v>128</v>
      </c>
      <c r="D16" s="9" t="s">
        <v>137</v>
      </c>
      <c r="E16" s="10">
        <v>510812213204</v>
      </c>
      <c r="F16" s="8" t="s">
        <v>138</v>
      </c>
      <c r="G16" s="11" t="s">
        <v>139</v>
      </c>
      <c r="H16" s="12" t="s">
        <v>26</v>
      </c>
      <c r="I16" s="12" t="s">
        <v>59</v>
      </c>
      <c r="J16" s="6" t="s">
        <v>140</v>
      </c>
      <c r="K16" s="6" t="s">
        <v>27</v>
      </c>
      <c r="L16" s="17">
        <v>0.5</v>
      </c>
      <c r="M16" s="17">
        <v>0.5</v>
      </c>
      <c r="N16" s="6">
        <v>2020</v>
      </c>
      <c r="O16" s="6">
        <v>2020</v>
      </c>
      <c r="P16" s="6">
        <v>13</v>
      </c>
      <c r="Q16" s="6">
        <f t="shared" si="0"/>
        <v>6.5</v>
      </c>
      <c r="R16" s="6" t="s">
        <v>28</v>
      </c>
      <c r="S16" s="6" t="s">
        <v>28</v>
      </c>
      <c r="T16" s="19"/>
    </row>
    <row r="17" spans="1:20" ht="21.95" customHeight="1" outlineLevel="2">
      <c r="A17" s="13" t="s">
        <v>91</v>
      </c>
      <c r="B17" s="8" t="s">
        <v>98</v>
      </c>
      <c r="C17" s="8" t="s">
        <v>141</v>
      </c>
      <c r="D17" s="9" t="s">
        <v>142</v>
      </c>
      <c r="E17" s="10">
        <v>510812216201</v>
      </c>
      <c r="F17" s="8" t="s">
        <v>143</v>
      </c>
      <c r="G17" s="11" t="s">
        <v>144</v>
      </c>
      <c r="H17" s="12" t="s">
        <v>58</v>
      </c>
      <c r="I17" s="12" t="s">
        <v>145</v>
      </c>
      <c r="J17" s="6" t="s">
        <v>146</v>
      </c>
      <c r="K17" s="6" t="s">
        <v>27</v>
      </c>
      <c r="L17" s="17">
        <v>2</v>
      </c>
      <c r="M17" s="17">
        <v>2</v>
      </c>
      <c r="N17" s="6">
        <v>2020</v>
      </c>
      <c r="O17" s="6">
        <v>2020</v>
      </c>
      <c r="P17" s="6">
        <v>13</v>
      </c>
      <c r="Q17" s="6">
        <f t="shared" si="0"/>
        <v>26</v>
      </c>
      <c r="R17" s="6" t="s">
        <v>28</v>
      </c>
      <c r="S17" s="6" t="s">
        <v>28</v>
      </c>
      <c r="T17" s="19"/>
    </row>
    <row r="18" spans="1:20" ht="21.95" customHeight="1" outlineLevel="2">
      <c r="A18" s="13" t="s">
        <v>91</v>
      </c>
      <c r="B18" s="8" t="s">
        <v>98</v>
      </c>
      <c r="C18" s="8" t="s">
        <v>141</v>
      </c>
      <c r="D18" s="9" t="s">
        <v>147</v>
      </c>
      <c r="E18" s="10">
        <v>510812216202</v>
      </c>
      <c r="F18" s="8" t="s">
        <v>143</v>
      </c>
      <c r="G18" s="11" t="s">
        <v>144</v>
      </c>
      <c r="H18" s="12" t="s">
        <v>26</v>
      </c>
      <c r="I18" s="12" t="s">
        <v>58</v>
      </c>
      <c r="J18" s="6" t="s">
        <v>148</v>
      </c>
      <c r="K18" s="6" t="s">
        <v>27</v>
      </c>
      <c r="L18" s="17">
        <v>3.6</v>
      </c>
      <c r="M18" s="17">
        <v>3.6</v>
      </c>
      <c r="N18" s="6">
        <v>2020</v>
      </c>
      <c r="O18" s="6">
        <v>2020</v>
      </c>
      <c r="P18" s="6">
        <v>13</v>
      </c>
      <c r="Q18" s="6">
        <f t="shared" si="0"/>
        <v>46.800000000000004</v>
      </c>
      <c r="R18" s="6" t="s">
        <v>28</v>
      </c>
      <c r="S18" s="6" t="s">
        <v>28</v>
      </c>
      <c r="T18" s="19"/>
    </row>
    <row r="19" spans="1:20" ht="21.95" customHeight="1" outlineLevel="2">
      <c r="A19" s="13" t="s">
        <v>91</v>
      </c>
      <c r="B19" s="8" t="s">
        <v>98</v>
      </c>
      <c r="C19" s="8" t="s">
        <v>149</v>
      </c>
      <c r="D19" s="9" t="s">
        <v>150</v>
      </c>
      <c r="E19" s="10">
        <v>510812201204</v>
      </c>
      <c r="F19" s="8" t="s">
        <v>151</v>
      </c>
      <c r="G19" s="11" t="s">
        <v>152</v>
      </c>
      <c r="H19" s="12" t="s">
        <v>26</v>
      </c>
      <c r="I19" s="12" t="s">
        <v>40</v>
      </c>
      <c r="J19" s="6" t="s">
        <v>153</v>
      </c>
      <c r="K19" s="6" t="s">
        <v>27</v>
      </c>
      <c r="L19" s="17">
        <v>2.6</v>
      </c>
      <c r="M19" s="17">
        <v>2.6</v>
      </c>
      <c r="N19" s="6">
        <v>2020</v>
      </c>
      <c r="O19" s="6">
        <v>2020</v>
      </c>
      <c r="P19" s="6">
        <v>13</v>
      </c>
      <c r="Q19" s="6">
        <f t="shared" si="0"/>
        <v>33.800000000000004</v>
      </c>
      <c r="R19" s="6" t="s">
        <v>28</v>
      </c>
      <c r="S19" s="6" t="s">
        <v>28</v>
      </c>
      <c r="T19" s="19"/>
    </row>
    <row r="20" spans="1:20" ht="21.95" customHeight="1" outlineLevel="2">
      <c r="A20" s="13" t="s">
        <v>91</v>
      </c>
      <c r="B20" s="8" t="s">
        <v>98</v>
      </c>
      <c r="C20" s="8" t="s">
        <v>149</v>
      </c>
      <c r="D20" s="9" t="s">
        <v>154</v>
      </c>
      <c r="E20" s="10">
        <v>510812201203</v>
      </c>
      <c r="F20" s="8" t="s">
        <v>155</v>
      </c>
      <c r="G20" s="11" t="s">
        <v>156</v>
      </c>
      <c r="H20" s="12" t="s">
        <v>26</v>
      </c>
      <c r="I20" s="12" t="s">
        <v>69</v>
      </c>
      <c r="J20" s="6" t="s">
        <v>157</v>
      </c>
      <c r="K20" s="6" t="s">
        <v>27</v>
      </c>
      <c r="L20" s="17">
        <v>5.9</v>
      </c>
      <c r="M20" s="17">
        <v>5.9</v>
      </c>
      <c r="N20" s="6">
        <v>2020</v>
      </c>
      <c r="O20" s="6">
        <v>2020</v>
      </c>
      <c r="P20" s="6">
        <v>13</v>
      </c>
      <c r="Q20" s="6">
        <f t="shared" si="0"/>
        <v>76.7</v>
      </c>
      <c r="R20" s="6" t="s">
        <v>28</v>
      </c>
      <c r="S20" s="6" t="s">
        <v>28</v>
      </c>
      <c r="T20" s="19"/>
    </row>
    <row r="21" spans="1:20" ht="21.95" customHeight="1" outlineLevel="2">
      <c r="A21" s="13" t="s">
        <v>91</v>
      </c>
      <c r="B21" s="8" t="s">
        <v>98</v>
      </c>
      <c r="C21" s="8" t="s">
        <v>158</v>
      </c>
      <c r="D21" s="9" t="s">
        <v>159</v>
      </c>
      <c r="E21" s="10">
        <v>510812207200</v>
      </c>
      <c r="F21" s="8" t="s">
        <v>160</v>
      </c>
      <c r="G21" s="11" t="s">
        <v>161</v>
      </c>
      <c r="H21" s="12" t="s">
        <v>26</v>
      </c>
      <c r="I21" s="12" t="s">
        <v>39</v>
      </c>
      <c r="J21" s="6" t="s">
        <v>162</v>
      </c>
      <c r="K21" s="6" t="s">
        <v>27</v>
      </c>
      <c r="L21" s="17">
        <v>2.5</v>
      </c>
      <c r="M21" s="17">
        <v>2.5</v>
      </c>
      <c r="N21" s="6">
        <v>2020</v>
      </c>
      <c r="O21" s="6">
        <v>2020</v>
      </c>
      <c r="P21" s="6">
        <v>13</v>
      </c>
      <c r="Q21" s="6">
        <f t="shared" si="0"/>
        <v>32.5</v>
      </c>
      <c r="R21" s="6" t="s">
        <v>28</v>
      </c>
      <c r="S21" s="6" t="s">
        <v>28</v>
      </c>
      <c r="T21" s="19"/>
    </row>
    <row r="22" spans="1:20" ht="21.95" customHeight="1" outlineLevel="2">
      <c r="A22" s="13" t="s">
        <v>91</v>
      </c>
      <c r="B22" s="8" t="s">
        <v>98</v>
      </c>
      <c r="C22" s="8" t="s">
        <v>163</v>
      </c>
      <c r="D22" s="9" t="s">
        <v>164</v>
      </c>
      <c r="E22" s="10">
        <v>510812102207</v>
      </c>
      <c r="F22" s="8" t="s">
        <v>165</v>
      </c>
      <c r="G22" s="11" t="s">
        <v>166</v>
      </c>
      <c r="H22" s="12" t="s">
        <v>26</v>
      </c>
      <c r="I22" s="12" t="s">
        <v>167</v>
      </c>
      <c r="J22" s="6" t="s">
        <v>168</v>
      </c>
      <c r="K22" s="6" t="s">
        <v>27</v>
      </c>
      <c r="L22" s="17">
        <v>10</v>
      </c>
      <c r="M22" s="17">
        <v>10</v>
      </c>
      <c r="N22" s="6">
        <v>2020</v>
      </c>
      <c r="O22" s="6">
        <v>2020</v>
      </c>
      <c r="P22" s="6">
        <v>13</v>
      </c>
      <c r="Q22" s="6">
        <f t="shared" si="0"/>
        <v>130</v>
      </c>
      <c r="R22" s="6" t="s">
        <v>28</v>
      </c>
      <c r="S22" s="6" t="s">
        <v>28</v>
      </c>
      <c r="T22" s="19"/>
    </row>
    <row r="23" spans="1:20" ht="21.95" customHeight="1" outlineLevel="2">
      <c r="A23" s="13" t="s">
        <v>91</v>
      </c>
      <c r="B23" s="8" t="s">
        <v>98</v>
      </c>
      <c r="C23" s="8" t="s">
        <v>163</v>
      </c>
      <c r="D23" s="9" t="s">
        <v>71</v>
      </c>
      <c r="E23" s="10">
        <v>510812102214</v>
      </c>
      <c r="F23" s="8" t="s">
        <v>169</v>
      </c>
      <c r="G23" s="11" t="s">
        <v>170</v>
      </c>
      <c r="H23" s="12" t="s">
        <v>26</v>
      </c>
      <c r="I23" s="12" t="s">
        <v>68</v>
      </c>
      <c r="J23" s="6" t="s">
        <v>72</v>
      </c>
      <c r="K23" s="6" t="s">
        <v>27</v>
      </c>
      <c r="L23" s="17">
        <v>0.5</v>
      </c>
      <c r="M23" s="17">
        <v>0.5</v>
      </c>
      <c r="N23" s="6">
        <v>2020</v>
      </c>
      <c r="O23" s="6">
        <v>2020</v>
      </c>
      <c r="P23" s="6">
        <v>13</v>
      </c>
      <c r="Q23" s="6">
        <f t="shared" si="0"/>
        <v>6.5</v>
      </c>
      <c r="R23" s="6" t="s">
        <v>28</v>
      </c>
      <c r="S23" s="6" t="s">
        <v>28</v>
      </c>
      <c r="T23" s="19"/>
    </row>
    <row r="24" spans="1:20" ht="21.95" customHeight="1" outlineLevel="2">
      <c r="A24" s="13" t="s">
        <v>91</v>
      </c>
      <c r="B24" s="8" t="s">
        <v>98</v>
      </c>
      <c r="C24" s="8" t="s">
        <v>171</v>
      </c>
      <c r="D24" s="9" t="s">
        <v>172</v>
      </c>
      <c r="E24" s="10">
        <v>510812202201</v>
      </c>
      <c r="F24" s="8" t="s">
        <v>173</v>
      </c>
      <c r="G24" s="11" t="s">
        <v>174</v>
      </c>
      <c r="H24" s="12" t="s">
        <v>26</v>
      </c>
      <c r="I24" s="12" t="s">
        <v>39</v>
      </c>
      <c r="J24" s="6" t="s">
        <v>175</v>
      </c>
      <c r="K24" s="6" t="s">
        <v>27</v>
      </c>
      <c r="L24" s="17">
        <v>2.5</v>
      </c>
      <c r="M24" s="17">
        <v>2.5</v>
      </c>
      <c r="N24" s="6">
        <v>2020</v>
      </c>
      <c r="O24" s="6">
        <v>2020</v>
      </c>
      <c r="P24" s="6">
        <v>13</v>
      </c>
      <c r="Q24" s="6">
        <f t="shared" si="0"/>
        <v>32.5</v>
      </c>
      <c r="R24" s="6" t="s">
        <v>28</v>
      </c>
      <c r="S24" s="6" t="s">
        <v>28</v>
      </c>
      <c r="T24" s="19"/>
    </row>
    <row r="25" spans="1:20" ht="21.95" customHeight="1" outlineLevel="2">
      <c r="A25" s="13" t="s">
        <v>91</v>
      </c>
      <c r="B25" s="8" t="s">
        <v>98</v>
      </c>
      <c r="C25" s="8" t="s">
        <v>171</v>
      </c>
      <c r="D25" s="9" t="s">
        <v>78</v>
      </c>
      <c r="E25" s="10">
        <v>510812202202</v>
      </c>
      <c r="F25" s="8" t="s">
        <v>176</v>
      </c>
      <c r="G25" s="11" t="s">
        <v>177</v>
      </c>
      <c r="H25" s="12" t="s">
        <v>26</v>
      </c>
      <c r="I25" s="12" t="s">
        <v>56</v>
      </c>
      <c r="J25" s="6" t="s">
        <v>79</v>
      </c>
      <c r="K25" s="6" t="s">
        <v>27</v>
      </c>
      <c r="L25" s="17">
        <v>4.5999999999999996</v>
      </c>
      <c r="M25" s="17">
        <v>4.5999999999999996</v>
      </c>
      <c r="N25" s="6">
        <v>2020</v>
      </c>
      <c r="O25" s="6">
        <v>2020</v>
      </c>
      <c r="P25" s="6">
        <v>13</v>
      </c>
      <c r="Q25" s="6">
        <f t="shared" si="0"/>
        <v>59.8</v>
      </c>
      <c r="R25" s="6" t="s">
        <v>28</v>
      </c>
      <c r="S25" s="6" t="s">
        <v>28</v>
      </c>
      <c r="T25" s="19"/>
    </row>
    <row r="26" spans="1:20" ht="21.95" customHeight="1" outlineLevel="2">
      <c r="A26" s="13" t="s">
        <v>91</v>
      </c>
      <c r="B26" s="8" t="s">
        <v>98</v>
      </c>
      <c r="C26" s="8" t="s">
        <v>178</v>
      </c>
      <c r="D26" s="9" t="s">
        <v>95</v>
      </c>
      <c r="E26" s="10">
        <v>510812104200</v>
      </c>
      <c r="F26" s="8" t="s">
        <v>179</v>
      </c>
      <c r="G26" s="11" t="s">
        <v>180</v>
      </c>
      <c r="H26" s="12" t="s">
        <v>26</v>
      </c>
      <c r="I26" s="12" t="s">
        <v>76</v>
      </c>
      <c r="J26" s="6" t="s">
        <v>96</v>
      </c>
      <c r="K26" s="6" t="s">
        <v>27</v>
      </c>
      <c r="L26" s="17">
        <v>0.3</v>
      </c>
      <c r="M26" s="17">
        <v>0.3</v>
      </c>
      <c r="N26" s="6">
        <v>2020</v>
      </c>
      <c r="O26" s="6">
        <v>2020</v>
      </c>
      <c r="P26" s="6">
        <v>13</v>
      </c>
      <c r="Q26" s="6">
        <f t="shared" si="0"/>
        <v>3.9</v>
      </c>
      <c r="R26" s="6" t="s">
        <v>28</v>
      </c>
      <c r="S26" s="6" t="s">
        <v>28</v>
      </c>
      <c r="T26" s="19"/>
    </row>
    <row r="27" spans="1:20" ht="21.95" customHeight="1" outlineLevel="2">
      <c r="A27" s="13" t="s">
        <v>91</v>
      </c>
      <c r="B27" s="8" t="s">
        <v>98</v>
      </c>
      <c r="C27" s="8" t="s">
        <v>178</v>
      </c>
      <c r="D27" s="9" t="s">
        <v>181</v>
      </c>
      <c r="E27" s="10">
        <v>510812104202</v>
      </c>
      <c r="F27" s="8" t="s">
        <v>182</v>
      </c>
      <c r="G27" s="11" t="s">
        <v>183</v>
      </c>
      <c r="H27" s="12" t="s">
        <v>26</v>
      </c>
      <c r="I27" s="12" t="s">
        <v>36</v>
      </c>
      <c r="J27" s="6" t="s">
        <v>184</v>
      </c>
      <c r="K27" s="6" t="s">
        <v>27</v>
      </c>
      <c r="L27" s="17">
        <v>1.5</v>
      </c>
      <c r="M27" s="17">
        <v>1.5</v>
      </c>
      <c r="N27" s="6">
        <v>2020</v>
      </c>
      <c r="O27" s="6">
        <v>2020</v>
      </c>
      <c r="P27" s="6">
        <v>13</v>
      </c>
      <c r="Q27" s="6">
        <f t="shared" si="0"/>
        <v>19.5</v>
      </c>
      <c r="R27" s="6" t="s">
        <v>28</v>
      </c>
      <c r="S27" s="6" t="s">
        <v>28</v>
      </c>
      <c r="T27" s="19"/>
    </row>
    <row r="28" spans="1:20" ht="21.95" customHeight="1" outlineLevel="2">
      <c r="A28" s="13" t="s">
        <v>91</v>
      </c>
      <c r="B28" s="8" t="s">
        <v>98</v>
      </c>
      <c r="C28" s="8" t="s">
        <v>178</v>
      </c>
      <c r="D28" s="9" t="s">
        <v>185</v>
      </c>
      <c r="E28" s="10">
        <v>510812104205</v>
      </c>
      <c r="F28" s="8" t="s">
        <v>186</v>
      </c>
      <c r="G28" s="11" t="s">
        <v>187</v>
      </c>
      <c r="H28" s="12" t="s">
        <v>26</v>
      </c>
      <c r="I28" s="12" t="s">
        <v>62</v>
      </c>
      <c r="J28" s="6" t="s">
        <v>188</v>
      </c>
      <c r="K28" s="6" t="s">
        <v>27</v>
      </c>
      <c r="L28" s="17">
        <v>8</v>
      </c>
      <c r="M28" s="17">
        <v>8</v>
      </c>
      <c r="N28" s="6">
        <v>2020</v>
      </c>
      <c r="O28" s="6">
        <v>2020</v>
      </c>
      <c r="P28" s="6">
        <v>13</v>
      </c>
      <c r="Q28" s="6">
        <f t="shared" si="0"/>
        <v>104</v>
      </c>
      <c r="R28" s="6" t="s">
        <v>28</v>
      </c>
      <c r="S28" s="6" t="s">
        <v>28</v>
      </c>
      <c r="T28" s="19"/>
    </row>
    <row r="29" spans="1:20" ht="21.95" customHeight="1" outlineLevel="2">
      <c r="A29" s="13" t="s">
        <v>91</v>
      </c>
      <c r="B29" s="8" t="s">
        <v>98</v>
      </c>
      <c r="C29" s="8" t="s">
        <v>178</v>
      </c>
      <c r="D29" s="9" t="s">
        <v>189</v>
      </c>
      <c r="E29" s="10">
        <v>510812104204</v>
      </c>
      <c r="F29" s="8" t="s">
        <v>190</v>
      </c>
      <c r="G29" s="11" t="s">
        <v>191</v>
      </c>
      <c r="H29" s="12" t="s">
        <v>26</v>
      </c>
      <c r="I29" s="12" t="s">
        <v>41</v>
      </c>
      <c r="J29" s="6" t="s">
        <v>192</v>
      </c>
      <c r="K29" s="6" t="s">
        <v>27</v>
      </c>
      <c r="L29" s="17">
        <v>7</v>
      </c>
      <c r="M29" s="17">
        <v>7</v>
      </c>
      <c r="N29" s="6">
        <v>2020</v>
      </c>
      <c r="O29" s="6">
        <v>2020</v>
      </c>
      <c r="P29" s="6">
        <v>13</v>
      </c>
      <c r="Q29" s="6">
        <f t="shared" si="0"/>
        <v>91</v>
      </c>
      <c r="R29" s="6" t="s">
        <v>28</v>
      </c>
      <c r="S29" s="6" t="s">
        <v>28</v>
      </c>
      <c r="T29" s="19"/>
    </row>
    <row r="30" spans="1:20" ht="21.95" customHeight="1" outlineLevel="2">
      <c r="A30" s="13" t="s">
        <v>91</v>
      </c>
      <c r="B30" s="8" t="s">
        <v>98</v>
      </c>
      <c r="C30" s="8" t="s">
        <v>193</v>
      </c>
      <c r="D30" s="9" t="s">
        <v>194</v>
      </c>
      <c r="E30" s="10">
        <v>510812208203</v>
      </c>
      <c r="F30" s="8" t="s">
        <v>195</v>
      </c>
      <c r="G30" s="11" t="s">
        <v>196</v>
      </c>
      <c r="H30" s="12" t="s">
        <v>26</v>
      </c>
      <c r="I30" s="12" t="s">
        <v>57</v>
      </c>
      <c r="J30" s="6" t="s">
        <v>197</v>
      </c>
      <c r="K30" s="6" t="s">
        <v>27</v>
      </c>
      <c r="L30" s="17">
        <v>9.4</v>
      </c>
      <c r="M30" s="17">
        <v>9.4</v>
      </c>
      <c r="N30" s="6">
        <v>2020</v>
      </c>
      <c r="O30" s="6">
        <v>2020</v>
      </c>
      <c r="P30" s="6">
        <v>13</v>
      </c>
      <c r="Q30" s="6">
        <f t="shared" si="0"/>
        <v>122.2</v>
      </c>
      <c r="R30" s="6" t="s">
        <v>28</v>
      </c>
      <c r="S30" s="6" t="s">
        <v>28</v>
      </c>
      <c r="T30" s="19"/>
    </row>
    <row r="31" spans="1:20" ht="21.95" customHeight="1" outlineLevel="2">
      <c r="A31" s="13" t="s">
        <v>91</v>
      </c>
      <c r="B31" s="8" t="s">
        <v>98</v>
      </c>
      <c r="C31" s="8" t="s">
        <v>193</v>
      </c>
      <c r="D31" s="9" t="s">
        <v>198</v>
      </c>
      <c r="E31" s="10">
        <v>510812208204</v>
      </c>
      <c r="F31" s="8" t="s">
        <v>199</v>
      </c>
      <c r="G31" s="11" t="s">
        <v>200</v>
      </c>
      <c r="H31" s="12" t="s">
        <v>26</v>
      </c>
      <c r="I31" s="12" t="s">
        <v>53</v>
      </c>
      <c r="J31" s="6" t="s">
        <v>201</v>
      </c>
      <c r="K31" s="6" t="s">
        <v>27</v>
      </c>
      <c r="L31" s="17">
        <v>2</v>
      </c>
      <c r="M31" s="17">
        <v>2</v>
      </c>
      <c r="N31" s="6">
        <v>2020</v>
      </c>
      <c r="O31" s="6">
        <v>2020</v>
      </c>
      <c r="P31" s="6">
        <v>13</v>
      </c>
      <c r="Q31" s="6">
        <f t="shared" si="0"/>
        <v>26</v>
      </c>
      <c r="R31" s="6" t="s">
        <v>28</v>
      </c>
      <c r="S31" s="6" t="s">
        <v>28</v>
      </c>
      <c r="T31" s="19"/>
    </row>
    <row r="32" spans="1:20" ht="21.95" customHeight="1" outlineLevel="2">
      <c r="A32" s="13" t="s">
        <v>91</v>
      </c>
      <c r="B32" s="8" t="s">
        <v>98</v>
      </c>
      <c r="C32" s="8" t="s">
        <v>193</v>
      </c>
      <c r="D32" s="9" t="s">
        <v>202</v>
      </c>
      <c r="E32" s="10">
        <v>510812208200</v>
      </c>
      <c r="F32" s="8" t="s">
        <v>203</v>
      </c>
      <c r="G32" s="11" t="s">
        <v>204</v>
      </c>
      <c r="H32" s="12" t="s">
        <v>26</v>
      </c>
      <c r="I32" s="12" t="s">
        <v>52</v>
      </c>
      <c r="J32" s="6" t="s">
        <v>205</v>
      </c>
      <c r="K32" s="6" t="s">
        <v>27</v>
      </c>
      <c r="L32" s="17">
        <v>2.9</v>
      </c>
      <c r="M32" s="17">
        <v>2.9</v>
      </c>
      <c r="N32" s="6">
        <v>2020</v>
      </c>
      <c r="O32" s="6">
        <v>2020</v>
      </c>
      <c r="P32" s="6">
        <v>13</v>
      </c>
      <c r="Q32" s="6">
        <f t="shared" si="0"/>
        <v>37.699999999999996</v>
      </c>
      <c r="R32" s="6" t="s">
        <v>28</v>
      </c>
      <c r="S32" s="6" t="s">
        <v>28</v>
      </c>
      <c r="T32" s="19"/>
    </row>
    <row r="33" spans="1:20" ht="21.95" customHeight="1" outlineLevel="1">
      <c r="A33" s="13"/>
      <c r="B33" s="14" t="s">
        <v>206</v>
      </c>
      <c r="C33" s="8"/>
      <c r="D33" s="9"/>
      <c r="E33" s="10"/>
      <c r="F33" s="8"/>
      <c r="G33" s="11"/>
      <c r="H33" s="12"/>
      <c r="I33" s="12"/>
      <c r="J33" s="6"/>
      <c r="K33" s="6"/>
      <c r="L33" s="17">
        <f>SUBTOTAL(9,L34:L66)</f>
        <v>68.400000000000006</v>
      </c>
      <c r="M33" s="17">
        <f>SUBTOTAL(9,M34:M66)</f>
        <v>68.400000000000006</v>
      </c>
      <c r="N33" s="6"/>
      <c r="O33" s="6"/>
      <c r="P33" s="6"/>
      <c r="Q33" s="6">
        <f>SUBTOTAL(9,Q34:Q66)</f>
        <v>889.19999999999982</v>
      </c>
      <c r="R33" s="6"/>
      <c r="S33" s="6"/>
      <c r="T33" s="19"/>
    </row>
    <row r="34" spans="1:20" ht="21.95" customHeight="1" outlineLevel="2">
      <c r="A34" s="13" t="s">
        <v>91</v>
      </c>
      <c r="B34" s="8" t="s">
        <v>207</v>
      </c>
      <c r="C34" s="8" t="s">
        <v>208</v>
      </c>
      <c r="D34" s="9" t="s">
        <v>209</v>
      </c>
      <c r="E34" s="10">
        <v>510802200202</v>
      </c>
      <c r="F34" s="8" t="s">
        <v>210</v>
      </c>
      <c r="G34" s="11" t="s">
        <v>211</v>
      </c>
      <c r="H34" s="12" t="s">
        <v>26</v>
      </c>
      <c r="I34" s="12" t="s">
        <v>63</v>
      </c>
      <c r="J34" s="6" t="s">
        <v>212</v>
      </c>
      <c r="K34" s="6" t="s">
        <v>27</v>
      </c>
      <c r="L34" s="17">
        <v>0.9</v>
      </c>
      <c r="M34" s="17">
        <v>0.9</v>
      </c>
      <c r="N34" s="6">
        <v>2020</v>
      </c>
      <c r="O34" s="6">
        <v>2020</v>
      </c>
      <c r="P34" s="6">
        <v>13</v>
      </c>
      <c r="Q34" s="6">
        <f t="shared" ref="Q34:Q66" si="1">L34*P34</f>
        <v>11.700000000000001</v>
      </c>
      <c r="R34" s="6" t="s">
        <v>28</v>
      </c>
      <c r="S34" s="6" t="s">
        <v>77</v>
      </c>
      <c r="T34" s="19"/>
    </row>
    <row r="35" spans="1:20" ht="21.95" customHeight="1" outlineLevel="2">
      <c r="A35" s="13" t="s">
        <v>91</v>
      </c>
      <c r="B35" s="8" t="s">
        <v>207</v>
      </c>
      <c r="C35" s="8" t="s">
        <v>208</v>
      </c>
      <c r="D35" s="9" t="s">
        <v>213</v>
      </c>
      <c r="E35" s="10">
        <v>510802200206</v>
      </c>
      <c r="F35" s="8" t="s">
        <v>214</v>
      </c>
      <c r="G35" s="11" t="s">
        <v>215</v>
      </c>
      <c r="H35" s="12" t="s">
        <v>26</v>
      </c>
      <c r="I35" s="12" t="s">
        <v>47</v>
      </c>
      <c r="J35" s="6" t="s">
        <v>216</v>
      </c>
      <c r="K35" s="6" t="s">
        <v>27</v>
      </c>
      <c r="L35" s="17">
        <v>1.3</v>
      </c>
      <c r="M35" s="17">
        <v>1.3</v>
      </c>
      <c r="N35" s="6">
        <v>2020</v>
      </c>
      <c r="O35" s="6">
        <v>2020</v>
      </c>
      <c r="P35" s="6">
        <v>13</v>
      </c>
      <c r="Q35" s="6">
        <f t="shared" si="1"/>
        <v>16.900000000000002</v>
      </c>
      <c r="R35" s="6" t="s">
        <v>28</v>
      </c>
      <c r="S35" s="6" t="s">
        <v>77</v>
      </c>
      <c r="T35" s="19"/>
    </row>
    <row r="36" spans="1:20" ht="21.95" customHeight="1" outlineLevel="2">
      <c r="A36" s="13" t="s">
        <v>91</v>
      </c>
      <c r="B36" s="8" t="s">
        <v>207</v>
      </c>
      <c r="C36" s="8" t="s">
        <v>217</v>
      </c>
      <c r="D36" s="9" t="s">
        <v>218</v>
      </c>
      <c r="E36" s="10">
        <v>510802103205</v>
      </c>
      <c r="F36" s="8" t="s">
        <v>219</v>
      </c>
      <c r="G36" s="11" t="s">
        <v>220</v>
      </c>
      <c r="H36" s="12" t="s">
        <v>26</v>
      </c>
      <c r="I36" s="12" t="s">
        <v>47</v>
      </c>
      <c r="J36" s="6" t="s">
        <v>221</v>
      </c>
      <c r="K36" s="6" t="s">
        <v>27</v>
      </c>
      <c r="L36" s="17">
        <v>2.5</v>
      </c>
      <c r="M36" s="17">
        <v>2.5</v>
      </c>
      <c r="N36" s="6">
        <v>2020</v>
      </c>
      <c r="O36" s="6">
        <v>2020</v>
      </c>
      <c r="P36" s="6">
        <v>13</v>
      </c>
      <c r="Q36" s="6">
        <f t="shared" si="1"/>
        <v>32.5</v>
      </c>
      <c r="R36" s="6" t="s">
        <v>28</v>
      </c>
      <c r="S36" s="6" t="s">
        <v>77</v>
      </c>
      <c r="T36" s="19"/>
    </row>
    <row r="37" spans="1:20" ht="21.95" customHeight="1" outlineLevel="2">
      <c r="A37" s="13" t="s">
        <v>91</v>
      </c>
      <c r="B37" s="8" t="s">
        <v>207</v>
      </c>
      <c r="C37" s="8" t="s">
        <v>217</v>
      </c>
      <c r="D37" s="9" t="s">
        <v>43</v>
      </c>
      <c r="E37" s="10">
        <v>510802103208</v>
      </c>
      <c r="F37" s="8" t="s">
        <v>222</v>
      </c>
      <c r="G37" s="11" t="s">
        <v>223</v>
      </c>
      <c r="H37" s="12" t="s">
        <v>26</v>
      </c>
      <c r="I37" s="12" t="s">
        <v>55</v>
      </c>
      <c r="J37" s="6" t="s">
        <v>45</v>
      </c>
      <c r="K37" s="6" t="s">
        <v>27</v>
      </c>
      <c r="L37" s="17">
        <v>3.9</v>
      </c>
      <c r="M37" s="17">
        <v>3.9</v>
      </c>
      <c r="N37" s="6">
        <v>2020</v>
      </c>
      <c r="O37" s="6">
        <v>2020</v>
      </c>
      <c r="P37" s="6">
        <v>13</v>
      </c>
      <c r="Q37" s="6">
        <f t="shared" si="1"/>
        <v>50.699999999999996</v>
      </c>
      <c r="R37" s="6" t="s">
        <v>28</v>
      </c>
      <c r="S37" s="6" t="s">
        <v>77</v>
      </c>
      <c r="T37" s="19"/>
    </row>
    <row r="38" spans="1:20" ht="21.95" customHeight="1" outlineLevel="2">
      <c r="A38" s="13" t="s">
        <v>91</v>
      </c>
      <c r="B38" s="8" t="s">
        <v>207</v>
      </c>
      <c r="C38" s="8" t="s">
        <v>217</v>
      </c>
      <c r="D38" s="9" t="s">
        <v>224</v>
      </c>
      <c r="E38" s="10">
        <v>510802103209</v>
      </c>
      <c r="F38" s="8" t="s">
        <v>225</v>
      </c>
      <c r="G38" s="11" t="s">
        <v>226</v>
      </c>
      <c r="H38" s="12" t="s">
        <v>26</v>
      </c>
      <c r="I38" s="12" t="s">
        <v>46</v>
      </c>
      <c r="J38" s="6" t="s">
        <v>227</v>
      </c>
      <c r="K38" s="6" t="s">
        <v>27</v>
      </c>
      <c r="L38" s="17">
        <v>3.6</v>
      </c>
      <c r="M38" s="17">
        <v>3.6</v>
      </c>
      <c r="N38" s="6">
        <v>2020</v>
      </c>
      <c r="O38" s="6">
        <v>2020</v>
      </c>
      <c r="P38" s="6">
        <v>13</v>
      </c>
      <c r="Q38" s="6">
        <f t="shared" si="1"/>
        <v>46.800000000000004</v>
      </c>
      <c r="R38" s="6" t="s">
        <v>28</v>
      </c>
      <c r="S38" s="6" t="s">
        <v>77</v>
      </c>
      <c r="T38" s="19"/>
    </row>
    <row r="39" spans="1:20" ht="21.95" customHeight="1" outlineLevel="2">
      <c r="A39" s="13" t="s">
        <v>91</v>
      </c>
      <c r="B39" s="8" t="s">
        <v>207</v>
      </c>
      <c r="C39" s="8" t="s">
        <v>217</v>
      </c>
      <c r="D39" s="9" t="s">
        <v>228</v>
      </c>
      <c r="E39" s="10">
        <v>510802103213</v>
      </c>
      <c r="F39" s="8" t="s">
        <v>229</v>
      </c>
      <c r="G39" s="11" t="s">
        <v>230</v>
      </c>
      <c r="H39" s="12" t="s">
        <v>52</v>
      </c>
      <c r="I39" s="12" t="s">
        <v>70</v>
      </c>
      <c r="J39" s="6" t="s">
        <v>231</v>
      </c>
      <c r="K39" s="6" t="s">
        <v>27</v>
      </c>
      <c r="L39" s="17">
        <v>1.7</v>
      </c>
      <c r="M39" s="17">
        <v>1.7</v>
      </c>
      <c r="N39" s="6">
        <v>2020</v>
      </c>
      <c r="O39" s="6">
        <v>2020</v>
      </c>
      <c r="P39" s="6">
        <v>13</v>
      </c>
      <c r="Q39" s="6">
        <f t="shared" si="1"/>
        <v>22.099999999999998</v>
      </c>
      <c r="R39" s="6" t="s">
        <v>28</v>
      </c>
      <c r="S39" s="6" t="s">
        <v>77</v>
      </c>
      <c r="T39" s="19"/>
    </row>
    <row r="40" spans="1:20" ht="21.95" customHeight="1" outlineLevel="2">
      <c r="A40" s="13" t="s">
        <v>91</v>
      </c>
      <c r="B40" s="8" t="s">
        <v>207</v>
      </c>
      <c r="C40" s="8" t="s">
        <v>217</v>
      </c>
      <c r="D40" s="9" t="s">
        <v>232</v>
      </c>
      <c r="E40" s="10">
        <v>510802103217</v>
      </c>
      <c r="F40" s="8" t="s">
        <v>233</v>
      </c>
      <c r="G40" s="11" t="s">
        <v>234</v>
      </c>
      <c r="H40" s="12" t="s">
        <v>26</v>
      </c>
      <c r="I40" s="12" t="s">
        <v>67</v>
      </c>
      <c r="J40" s="6" t="s">
        <v>235</v>
      </c>
      <c r="K40" s="6" t="s">
        <v>27</v>
      </c>
      <c r="L40" s="17">
        <v>1</v>
      </c>
      <c r="M40" s="17">
        <v>1</v>
      </c>
      <c r="N40" s="6">
        <v>2020</v>
      </c>
      <c r="O40" s="6">
        <v>2020</v>
      </c>
      <c r="P40" s="6">
        <v>13</v>
      </c>
      <c r="Q40" s="6">
        <f t="shared" si="1"/>
        <v>13</v>
      </c>
      <c r="R40" s="6" t="s">
        <v>28</v>
      </c>
      <c r="S40" s="6" t="s">
        <v>77</v>
      </c>
      <c r="T40" s="19"/>
    </row>
    <row r="41" spans="1:20" ht="21.95" customHeight="1" outlineLevel="2">
      <c r="A41" s="13" t="s">
        <v>91</v>
      </c>
      <c r="B41" s="8" t="s">
        <v>207</v>
      </c>
      <c r="C41" s="8" t="s">
        <v>217</v>
      </c>
      <c r="D41" s="9" t="s">
        <v>236</v>
      </c>
      <c r="E41" s="10">
        <v>510802103223</v>
      </c>
      <c r="F41" s="8" t="s">
        <v>237</v>
      </c>
      <c r="G41" s="11" t="s">
        <v>238</v>
      </c>
      <c r="H41" s="12" t="s">
        <v>26</v>
      </c>
      <c r="I41" s="12" t="s">
        <v>39</v>
      </c>
      <c r="J41" s="6" t="s">
        <v>239</v>
      </c>
      <c r="K41" s="6" t="s">
        <v>27</v>
      </c>
      <c r="L41" s="17">
        <v>2.1</v>
      </c>
      <c r="M41" s="17">
        <v>2.1</v>
      </c>
      <c r="N41" s="6">
        <v>2020</v>
      </c>
      <c r="O41" s="6">
        <v>2020</v>
      </c>
      <c r="P41" s="6">
        <v>13</v>
      </c>
      <c r="Q41" s="6">
        <f t="shared" si="1"/>
        <v>27.3</v>
      </c>
      <c r="R41" s="6" t="s">
        <v>28</v>
      </c>
      <c r="S41" s="6" t="s">
        <v>77</v>
      </c>
      <c r="T41" s="19"/>
    </row>
    <row r="42" spans="1:20" ht="21.95" customHeight="1" outlineLevel="2">
      <c r="A42" s="13" t="s">
        <v>91</v>
      </c>
      <c r="B42" s="8" t="s">
        <v>207</v>
      </c>
      <c r="C42" s="8" t="s">
        <v>240</v>
      </c>
      <c r="D42" s="9" t="s">
        <v>241</v>
      </c>
      <c r="E42" s="10">
        <v>510802101200</v>
      </c>
      <c r="F42" s="8" t="s">
        <v>242</v>
      </c>
      <c r="G42" s="11" t="s">
        <v>243</v>
      </c>
      <c r="H42" s="12" t="s">
        <v>26</v>
      </c>
      <c r="I42" s="12" t="s">
        <v>37</v>
      </c>
      <c r="J42" s="6" t="s">
        <v>244</v>
      </c>
      <c r="K42" s="6" t="s">
        <v>27</v>
      </c>
      <c r="L42" s="17">
        <v>1.3</v>
      </c>
      <c r="M42" s="17">
        <v>1.3</v>
      </c>
      <c r="N42" s="6">
        <v>2020</v>
      </c>
      <c r="O42" s="6">
        <v>2020</v>
      </c>
      <c r="P42" s="6">
        <v>13</v>
      </c>
      <c r="Q42" s="6">
        <f t="shared" si="1"/>
        <v>16.900000000000002</v>
      </c>
      <c r="R42" s="6" t="s">
        <v>28</v>
      </c>
      <c r="S42" s="6" t="s">
        <v>77</v>
      </c>
      <c r="T42" s="19"/>
    </row>
    <row r="43" spans="1:20" ht="21.95" customHeight="1" outlineLevel="2">
      <c r="A43" s="13" t="s">
        <v>91</v>
      </c>
      <c r="B43" s="8" t="s">
        <v>207</v>
      </c>
      <c r="C43" s="8" t="s">
        <v>240</v>
      </c>
      <c r="D43" s="9" t="s">
        <v>245</v>
      </c>
      <c r="E43" s="10">
        <v>510802101203</v>
      </c>
      <c r="F43" s="8" t="s">
        <v>246</v>
      </c>
      <c r="G43" s="11" t="s">
        <v>247</v>
      </c>
      <c r="H43" s="12" t="s">
        <v>26</v>
      </c>
      <c r="I43" s="12" t="s">
        <v>51</v>
      </c>
      <c r="J43" s="6" t="s">
        <v>248</v>
      </c>
      <c r="K43" s="6" t="s">
        <v>27</v>
      </c>
      <c r="L43" s="17">
        <v>1.2</v>
      </c>
      <c r="M43" s="17">
        <v>1.2</v>
      </c>
      <c r="N43" s="6">
        <v>2020</v>
      </c>
      <c r="O43" s="6">
        <v>2020</v>
      </c>
      <c r="P43" s="6">
        <v>13</v>
      </c>
      <c r="Q43" s="6">
        <f t="shared" si="1"/>
        <v>15.6</v>
      </c>
      <c r="R43" s="6" t="s">
        <v>28</v>
      </c>
      <c r="S43" s="6" t="s">
        <v>77</v>
      </c>
      <c r="T43" s="19"/>
    </row>
    <row r="44" spans="1:20" ht="21.95" customHeight="1" outlineLevel="2">
      <c r="A44" s="13" t="s">
        <v>91</v>
      </c>
      <c r="B44" s="8" t="s">
        <v>207</v>
      </c>
      <c r="C44" s="8" t="s">
        <v>240</v>
      </c>
      <c r="D44" s="9" t="s">
        <v>86</v>
      </c>
      <c r="E44" s="10">
        <v>510802101207</v>
      </c>
      <c r="F44" s="8" t="s">
        <v>249</v>
      </c>
      <c r="G44" s="11" t="s">
        <v>250</v>
      </c>
      <c r="H44" s="12" t="s">
        <v>26</v>
      </c>
      <c r="I44" s="12" t="s">
        <v>42</v>
      </c>
      <c r="J44" s="6" t="s">
        <v>87</v>
      </c>
      <c r="K44" s="6" t="s">
        <v>27</v>
      </c>
      <c r="L44" s="17">
        <v>1.2</v>
      </c>
      <c r="M44" s="17">
        <v>1.2</v>
      </c>
      <c r="N44" s="6">
        <v>2020</v>
      </c>
      <c r="O44" s="6">
        <v>2020</v>
      </c>
      <c r="P44" s="6">
        <v>13</v>
      </c>
      <c r="Q44" s="6">
        <f t="shared" si="1"/>
        <v>15.6</v>
      </c>
      <c r="R44" s="6" t="s">
        <v>28</v>
      </c>
      <c r="S44" s="6" t="s">
        <v>77</v>
      </c>
      <c r="T44" s="19"/>
    </row>
    <row r="45" spans="1:20" ht="21.95" customHeight="1" outlineLevel="2">
      <c r="A45" s="13" t="s">
        <v>91</v>
      </c>
      <c r="B45" s="8" t="s">
        <v>207</v>
      </c>
      <c r="C45" s="8" t="s">
        <v>240</v>
      </c>
      <c r="D45" s="9" t="s">
        <v>251</v>
      </c>
      <c r="E45" s="10">
        <v>510802101210</v>
      </c>
      <c r="F45" s="8" t="s">
        <v>252</v>
      </c>
      <c r="G45" s="11" t="s">
        <v>253</v>
      </c>
      <c r="H45" s="12" t="s">
        <v>26</v>
      </c>
      <c r="I45" s="12" t="s">
        <v>69</v>
      </c>
      <c r="J45" s="6" t="s">
        <v>254</v>
      </c>
      <c r="K45" s="6" t="s">
        <v>27</v>
      </c>
      <c r="L45" s="17">
        <v>1.6</v>
      </c>
      <c r="M45" s="17">
        <v>1.6</v>
      </c>
      <c r="N45" s="6">
        <v>2020</v>
      </c>
      <c r="O45" s="6">
        <v>2020</v>
      </c>
      <c r="P45" s="6">
        <v>13</v>
      </c>
      <c r="Q45" s="6">
        <f t="shared" si="1"/>
        <v>20.8</v>
      </c>
      <c r="R45" s="6" t="s">
        <v>28</v>
      </c>
      <c r="S45" s="6" t="s">
        <v>77</v>
      </c>
      <c r="T45" s="19"/>
    </row>
    <row r="46" spans="1:20" ht="21.95" customHeight="1" outlineLevel="2">
      <c r="A46" s="13" t="s">
        <v>91</v>
      </c>
      <c r="B46" s="8" t="s">
        <v>207</v>
      </c>
      <c r="C46" s="8" t="s">
        <v>255</v>
      </c>
      <c r="D46" s="9" t="s">
        <v>256</v>
      </c>
      <c r="E46" s="10">
        <v>510802106200</v>
      </c>
      <c r="F46" s="8" t="s">
        <v>257</v>
      </c>
      <c r="G46" s="11" t="s">
        <v>258</v>
      </c>
      <c r="H46" s="12" t="s">
        <v>26</v>
      </c>
      <c r="I46" s="12" t="s">
        <v>75</v>
      </c>
      <c r="J46" s="6" t="s">
        <v>259</v>
      </c>
      <c r="K46" s="6" t="s">
        <v>27</v>
      </c>
      <c r="L46" s="17">
        <v>2</v>
      </c>
      <c r="M46" s="17">
        <v>2</v>
      </c>
      <c r="N46" s="6">
        <v>2020</v>
      </c>
      <c r="O46" s="6">
        <v>2020</v>
      </c>
      <c r="P46" s="6">
        <v>13</v>
      </c>
      <c r="Q46" s="6">
        <f t="shared" si="1"/>
        <v>26</v>
      </c>
      <c r="R46" s="6" t="s">
        <v>28</v>
      </c>
      <c r="S46" s="6" t="s">
        <v>77</v>
      </c>
      <c r="T46" s="19"/>
    </row>
    <row r="47" spans="1:20" ht="21.95" customHeight="1" outlineLevel="2">
      <c r="A47" s="13" t="s">
        <v>91</v>
      </c>
      <c r="B47" s="8" t="s">
        <v>207</v>
      </c>
      <c r="C47" s="8" t="s">
        <v>260</v>
      </c>
      <c r="D47" s="9" t="s">
        <v>261</v>
      </c>
      <c r="E47" s="10">
        <v>510802003201</v>
      </c>
      <c r="F47" s="8" t="s">
        <v>262</v>
      </c>
      <c r="G47" s="11" t="s">
        <v>263</v>
      </c>
      <c r="H47" s="12" t="s">
        <v>26</v>
      </c>
      <c r="I47" s="12" t="s">
        <v>33</v>
      </c>
      <c r="J47" s="6" t="s">
        <v>264</v>
      </c>
      <c r="K47" s="6" t="s">
        <v>27</v>
      </c>
      <c r="L47" s="17">
        <v>0.3</v>
      </c>
      <c r="M47" s="17">
        <v>0.3</v>
      </c>
      <c r="N47" s="6">
        <v>2020</v>
      </c>
      <c r="O47" s="6">
        <v>2020</v>
      </c>
      <c r="P47" s="6">
        <v>13</v>
      </c>
      <c r="Q47" s="6">
        <f t="shared" si="1"/>
        <v>3.9</v>
      </c>
      <c r="R47" s="6" t="s">
        <v>28</v>
      </c>
      <c r="S47" s="6" t="s">
        <v>77</v>
      </c>
      <c r="T47" s="19"/>
    </row>
    <row r="48" spans="1:20" ht="21.95" customHeight="1" outlineLevel="2">
      <c r="A48" s="13" t="s">
        <v>91</v>
      </c>
      <c r="B48" s="8" t="s">
        <v>207</v>
      </c>
      <c r="C48" s="8" t="s">
        <v>260</v>
      </c>
      <c r="D48" s="9" t="s">
        <v>73</v>
      </c>
      <c r="E48" s="10">
        <v>510802003203</v>
      </c>
      <c r="F48" s="8" t="s">
        <v>265</v>
      </c>
      <c r="G48" s="11" t="s">
        <v>266</v>
      </c>
      <c r="H48" s="12" t="s">
        <v>26</v>
      </c>
      <c r="I48" s="12" t="s">
        <v>42</v>
      </c>
      <c r="J48" s="6" t="s">
        <v>74</v>
      </c>
      <c r="K48" s="6" t="s">
        <v>27</v>
      </c>
      <c r="L48" s="17">
        <v>0.3</v>
      </c>
      <c r="M48" s="17">
        <v>0.3</v>
      </c>
      <c r="N48" s="6">
        <v>2020</v>
      </c>
      <c r="O48" s="6">
        <v>2020</v>
      </c>
      <c r="P48" s="6">
        <v>13</v>
      </c>
      <c r="Q48" s="6">
        <f t="shared" si="1"/>
        <v>3.9</v>
      </c>
      <c r="R48" s="6" t="s">
        <v>28</v>
      </c>
      <c r="S48" s="6" t="s">
        <v>77</v>
      </c>
      <c r="T48" s="19"/>
    </row>
    <row r="49" spans="1:20" ht="21.95" customHeight="1" outlineLevel="2">
      <c r="A49" s="13" t="s">
        <v>91</v>
      </c>
      <c r="B49" s="8" t="s">
        <v>207</v>
      </c>
      <c r="C49" s="8" t="s">
        <v>260</v>
      </c>
      <c r="D49" s="9" t="s">
        <v>60</v>
      </c>
      <c r="E49" s="10">
        <v>510802003208</v>
      </c>
      <c r="F49" s="8" t="s">
        <v>267</v>
      </c>
      <c r="G49" s="11" t="s">
        <v>268</v>
      </c>
      <c r="H49" s="12" t="s">
        <v>26</v>
      </c>
      <c r="I49" s="12" t="s">
        <v>59</v>
      </c>
      <c r="J49" s="6" t="s">
        <v>61</v>
      </c>
      <c r="K49" s="6" t="s">
        <v>27</v>
      </c>
      <c r="L49" s="17">
        <v>0.5</v>
      </c>
      <c r="M49" s="17">
        <v>0.5</v>
      </c>
      <c r="N49" s="6">
        <v>2020</v>
      </c>
      <c r="O49" s="6">
        <v>2020</v>
      </c>
      <c r="P49" s="6">
        <v>13</v>
      </c>
      <c r="Q49" s="6">
        <f t="shared" si="1"/>
        <v>6.5</v>
      </c>
      <c r="R49" s="6" t="s">
        <v>28</v>
      </c>
      <c r="S49" s="6" t="s">
        <v>77</v>
      </c>
      <c r="T49" s="19"/>
    </row>
    <row r="50" spans="1:20" ht="21.95" customHeight="1" outlineLevel="2">
      <c r="A50" s="13" t="s">
        <v>91</v>
      </c>
      <c r="B50" s="8" t="s">
        <v>207</v>
      </c>
      <c r="C50" s="8" t="s">
        <v>269</v>
      </c>
      <c r="D50" s="9" t="s">
        <v>270</v>
      </c>
      <c r="E50" s="10">
        <v>510802201211</v>
      </c>
      <c r="F50" s="8" t="s">
        <v>271</v>
      </c>
      <c r="G50" s="11" t="s">
        <v>272</v>
      </c>
      <c r="H50" s="12" t="s">
        <v>26</v>
      </c>
      <c r="I50" s="12" t="s">
        <v>56</v>
      </c>
      <c r="J50" s="6" t="s">
        <v>273</v>
      </c>
      <c r="K50" s="6" t="s">
        <v>27</v>
      </c>
      <c r="L50" s="17">
        <v>0.1</v>
      </c>
      <c r="M50" s="17">
        <v>0.1</v>
      </c>
      <c r="N50" s="6">
        <v>2020</v>
      </c>
      <c r="O50" s="6">
        <v>2020</v>
      </c>
      <c r="P50" s="6">
        <v>13</v>
      </c>
      <c r="Q50" s="6">
        <f t="shared" si="1"/>
        <v>1.3</v>
      </c>
      <c r="R50" s="6" t="s">
        <v>28</v>
      </c>
      <c r="S50" s="6" t="s">
        <v>77</v>
      </c>
      <c r="T50" s="19"/>
    </row>
    <row r="51" spans="1:20" ht="21.95" customHeight="1" outlineLevel="2">
      <c r="A51" s="13" t="s">
        <v>91</v>
      </c>
      <c r="B51" s="8" t="s">
        <v>207</v>
      </c>
      <c r="C51" s="8" t="s">
        <v>82</v>
      </c>
      <c r="D51" s="9" t="s">
        <v>83</v>
      </c>
      <c r="E51" s="10">
        <v>510802202206</v>
      </c>
      <c r="F51" s="8" t="s">
        <v>274</v>
      </c>
      <c r="G51" s="11" t="s">
        <v>275</v>
      </c>
      <c r="H51" s="12" t="s">
        <v>26</v>
      </c>
      <c r="I51" s="12" t="s">
        <v>64</v>
      </c>
      <c r="J51" s="6" t="s">
        <v>84</v>
      </c>
      <c r="K51" s="6" t="s">
        <v>27</v>
      </c>
      <c r="L51" s="17">
        <v>6.9</v>
      </c>
      <c r="M51" s="17">
        <v>6.9</v>
      </c>
      <c r="N51" s="6">
        <v>2020</v>
      </c>
      <c r="O51" s="6">
        <v>2020</v>
      </c>
      <c r="P51" s="6">
        <v>13</v>
      </c>
      <c r="Q51" s="6">
        <f t="shared" si="1"/>
        <v>89.7</v>
      </c>
      <c r="R51" s="6" t="s">
        <v>28</v>
      </c>
      <c r="S51" s="6" t="s">
        <v>77</v>
      </c>
      <c r="T51" s="19"/>
    </row>
    <row r="52" spans="1:20" ht="21.95" customHeight="1" outlineLevel="2">
      <c r="A52" s="13" t="s">
        <v>91</v>
      </c>
      <c r="B52" s="8" t="s">
        <v>207</v>
      </c>
      <c r="C52" s="8" t="s">
        <v>82</v>
      </c>
      <c r="D52" s="9" t="s">
        <v>276</v>
      </c>
      <c r="E52" s="10">
        <v>510802202208</v>
      </c>
      <c r="F52" s="8" t="s">
        <v>277</v>
      </c>
      <c r="G52" s="11" t="s">
        <v>278</v>
      </c>
      <c r="H52" s="12" t="s">
        <v>26</v>
      </c>
      <c r="I52" s="12" t="s">
        <v>42</v>
      </c>
      <c r="J52" s="6" t="s">
        <v>279</v>
      </c>
      <c r="K52" s="6" t="s">
        <v>27</v>
      </c>
      <c r="L52" s="17">
        <v>3.3</v>
      </c>
      <c r="M52" s="17">
        <v>3.3</v>
      </c>
      <c r="N52" s="6">
        <v>2020</v>
      </c>
      <c r="O52" s="6">
        <v>2020</v>
      </c>
      <c r="P52" s="6">
        <v>13</v>
      </c>
      <c r="Q52" s="6">
        <f t="shared" si="1"/>
        <v>42.9</v>
      </c>
      <c r="R52" s="6" t="s">
        <v>28</v>
      </c>
      <c r="S52" s="6" t="s">
        <v>77</v>
      </c>
      <c r="T52" s="19"/>
    </row>
    <row r="53" spans="1:20" ht="21.95" customHeight="1" outlineLevel="2">
      <c r="A53" s="13" t="s">
        <v>91</v>
      </c>
      <c r="B53" s="8" t="s">
        <v>207</v>
      </c>
      <c r="C53" s="8" t="s">
        <v>82</v>
      </c>
      <c r="D53" s="9" t="s">
        <v>280</v>
      </c>
      <c r="E53" s="10">
        <v>510802202209</v>
      </c>
      <c r="F53" s="8" t="s">
        <v>281</v>
      </c>
      <c r="G53" s="11" t="s">
        <v>282</v>
      </c>
      <c r="H53" s="12" t="s">
        <v>26</v>
      </c>
      <c r="I53" s="12" t="s">
        <v>46</v>
      </c>
      <c r="J53" s="6" t="s">
        <v>283</v>
      </c>
      <c r="K53" s="6" t="s">
        <v>27</v>
      </c>
      <c r="L53" s="17">
        <v>1.9</v>
      </c>
      <c r="M53" s="17">
        <v>1.9</v>
      </c>
      <c r="N53" s="6">
        <v>2020</v>
      </c>
      <c r="O53" s="6">
        <v>2020</v>
      </c>
      <c r="P53" s="6">
        <v>13</v>
      </c>
      <c r="Q53" s="6">
        <f t="shared" si="1"/>
        <v>24.7</v>
      </c>
      <c r="R53" s="6" t="s">
        <v>28</v>
      </c>
      <c r="S53" s="6" t="s">
        <v>77</v>
      </c>
      <c r="T53" s="19"/>
    </row>
    <row r="54" spans="1:20" ht="21.95" customHeight="1" outlineLevel="2">
      <c r="A54" s="13" t="s">
        <v>91</v>
      </c>
      <c r="B54" s="8" t="s">
        <v>207</v>
      </c>
      <c r="C54" s="8" t="s">
        <v>82</v>
      </c>
      <c r="D54" s="9" t="s">
        <v>284</v>
      </c>
      <c r="E54" s="10">
        <v>510802202216</v>
      </c>
      <c r="F54" s="8" t="s">
        <v>285</v>
      </c>
      <c r="G54" s="11" t="s">
        <v>286</v>
      </c>
      <c r="H54" s="12" t="s">
        <v>26</v>
      </c>
      <c r="I54" s="12" t="s">
        <v>31</v>
      </c>
      <c r="J54" s="6" t="s">
        <v>287</v>
      </c>
      <c r="K54" s="6" t="s">
        <v>27</v>
      </c>
      <c r="L54" s="17">
        <v>3</v>
      </c>
      <c r="M54" s="17">
        <v>3</v>
      </c>
      <c r="N54" s="6">
        <v>2020</v>
      </c>
      <c r="O54" s="6">
        <v>2020</v>
      </c>
      <c r="P54" s="6">
        <v>13</v>
      </c>
      <c r="Q54" s="6">
        <f t="shared" si="1"/>
        <v>39</v>
      </c>
      <c r="R54" s="6" t="s">
        <v>28</v>
      </c>
      <c r="S54" s="6" t="s">
        <v>77</v>
      </c>
      <c r="T54" s="19"/>
    </row>
    <row r="55" spans="1:20" ht="21.95" customHeight="1" outlineLevel="2">
      <c r="A55" s="13" t="s">
        <v>91</v>
      </c>
      <c r="B55" s="8" t="s">
        <v>207</v>
      </c>
      <c r="C55" s="8" t="s">
        <v>288</v>
      </c>
      <c r="D55" s="9" t="s">
        <v>88</v>
      </c>
      <c r="E55" s="10">
        <v>510802102205</v>
      </c>
      <c r="F55" s="8" t="s">
        <v>289</v>
      </c>
      <c r="G55" s="11" t="s">
        <v>290</v>
      </c>
      <c r="H55" s="12" t="s">
        <v>48</v>
      </c>
      <c r="I55" s="12" t="s">
        <v>53</v>
      </c>
      <c r="J55" s="6" t="s">
        <v>89</v>
      </c>
      <c r="K55" s="6" t="s">
        <v>27</v>
      </c>
      <c r="L55" s="17">
        <v>1.7</v>
      </c>
      <c r="M55" s="17">
        <v>1.7</v>
      </c>
      <c r="N55" s="6">
        <v>2020</v>
      </c>
      <c r="O55" s="6">
        <v>2020</v>
      </c>
      <c r="P55" s="6">
        <v>13</v>
      </c>
      <c r="Q55" s="6">
        <f t="shared" si="1"/>
        <v>22.099999999999998</v>
      </c>
      <c r="R55" s="6" t="s">
        <v>28</v>
      </c>
      <c r="S55" s="6" t="s">
        <v>77</v>
      </c>
      <c r="T55" s="19"/>
    </row>
    <row r="56" spans="1:20" ht="21.95" customHeight="1" outlineLevel="2">
      <c r="A56" s="13" t="s">
        <v>91</v>
      </c>
      <c r="B56" s="8" t="s">
        <v>207</v>
      </c>
      <c r="C56" s="8" t="s">
        <v>288</v>
      </c>
      <c r="D56" s="9" t="s">
        <v>291</v>
      </c>
      <c r="E56" s="10">
        <v>510802102207</v>
      </c>
      <c r="F56" s="8" t="s">
        <v>292</v>
      </c>
      <c r="G56" s="11" t="s">
        <v>293</v>
      </c>
      <c r="H56" s="12" t="s">
        <v>26</v>
      </c>
      <c r="I56" s="12" t="s">
        <v>50</v>
      </c>
      <c r="J56" s="6" t="s">
        <v>294</v>
      </c>
      <c r="K56" s="6" t="s">
        <v>27</v>
      </c>
      <c r="L56" s="17">
        <v>2.1</v>
      </c>
      <c r="M56" s="17">
        <v>2.1</v>
      </c>
      <c r="N56" s="6">
        <v>2020</v>
      </c>
      <c r="O56" s="6">
        <v>2020</v>
      </c>
      <c r="P56" s="6">
        <v>13</v>
      </c>
      <c r="Q56" s="6">
        <f t="shared" si="1"/>
        <v>27.3</v>
      </c>
      <c r="R56" s="6" t="s">
        <v>28</v>
      </c>
      <c r="S56" s="6" t="s">
        <v>77</v>
      </c>
      <c r="T56" s="19"/>
    </row>
    <row r="57" spans="1:20" ht="21.95" customHeight="1" outlineLevel="2">
      <c r="A57" s="13" t="s">
        <v>91</v>
      </c>
      <c r="B57" s="8" t="s">
        <v>207</v>
      </c>
      <c r="C57" s="8" t="s">
        <v>288</v>
      </c>
      <c r="D57" s="9" t="s">
        <v>295</v>
      </c>
      <c r="E57" s="10">
        <v>510802102209</v>
      </c>
      <c r="F57" s="8" t="s">
        <v>296</v>
      </c>
      <c r="G57" s="11" t="s">
        <v>297</v>
      </c>
      <c r="H57" s="12" t="s">
        <v>26</v>
      </c>
      <c r="I57" s="12" t="s">
        <v>44</v>
      </c>
      <c r="J57" s="6" t="s">
        <v>298</v>
      </c>
      <c r="K57" s="6" t="s">
        <v>27</v>
      </c>
      <c r="L57" s="17">
        <v>2.4</v>
      </c>
      <c r="M57" s="17">
        <v>2.4</v>
      </c>
      <c r="N57" s="6">
        <v>2020</v>
      </c>
      <c r="O57" s="6">
        <v>2020</v>
      </c>
      <c r="P57" s="6">
        <v>13</v>
      </c>
      <c r="Q57" s="6">
        <f t="shared" si="1"/>
        <v>31.2</v>
      </c>
      <c r="R57" s="6" t="s">
        <v>28</v>
      </c>
      <c r="S57" s="6" t="s">
        <v>77</v>
      </c>
      <c r="T57" s="19"/>
    </row>
    <row r="58" spans="1:20" ht="21.95" customHeight="1" outlineLevel="2">
      <c r="A58" s="13" t="s">
        <v>91</v>
      </c>
      <c r="B58" s="8" t="s">
        <v>207</v>
      </c>
      <c r="C58" s="8" t="s">
        <v>288</v>
      </c>
      <c r="D58" s="9" t="s">
        <v>65</v>
      </c>
      <c r="E58" s="10">
        <v>510802102214</v>
      </c>
      <c r="F58" s="8" t="s">
        <v>299</v>
      </c>
      <c r="G58" s="11" t="s">
        <v>300</v>
      </c>
      <c r="H58" s="12" t="s">
        <v>26</v>
      </c>
      <c r="I58" s="12" t="s">
        <v>54</v>
      </c>
      <c r="J58" s="6" t="s">
        <v>66</v>
      </c>
      <c r="K58" s="6" t="s">
        <v>27</v>
      </c>
      <c r="L58" s="17">
        <v>3.6</v>
      </c>
      <c r="M58" s="17">
        <v>3.6</v>
      </c>
      <c r="N58" s="6">
        <v>2020</v>
      </c>
      <c r="O58" s="6">
        <v>2020</v>
      </c>
      <c r="P58" s="6">
        <v>13</v>
      </c>
      <c r="Q58" s="6">
        <f t="shared" si="1"/>
        <v>46.800000000000004</v>
      </c>
      <c r="R58" s="6" t="s">
        <v>28</v>
      </c>
      <c r="S58" s="6" t="s">
        <v>77</v>
      </c>
      <c r="T58" s="19"/>
    </row>
    <row r="59" spans="1:20" ht="21.95" customHeight="1" outlineLevel="2">
      <c r="A59" s="13" t="s">
        <v>91</v>
      </c>
      <c r="B59" s="8" t="s">
        <v>207</v>
      </c>
      <c r="C59" s="8" t="s">
        <v>288</v>
      </c>
      <c r="D59" s="9" t="s">
        <v>301</v>
      </c>
      <c r="E59" s="10">
        <v>510802102215</v>
      </c>
      <c r="F59" s="8" t="s">
        <v>302</v>
      </c>
      <c r="G59" s="11" t="s">
        <v>303</v>
      </c>
      <c r="H59" s="12" t="s">
        <v>26</v>
      </c>
      <c r="I59" s="12" t="s">
        <v>68</v>
      </c>
      <c r="J59" s="6" t="s">
        <v>304</v>
      </c>
      <c r="K59" s="6" t="s">
        <v>27</v>
      </c>
      <c r="L59" s="17">
        <v>5.3</v>
      </c>
      <c r="M59" s="17">
        <v>5.3</v>
      </c>
      <c r="N59" s="6">
        <v>2020</v>
      </c>
      <c r="O59" s="6">
        <v>2020</v>
      </c>
      <c r="P59" s="6">
        <v>13</v>
      </c>
      <c r="Q59" s="6">
        <f t="shared" si="1"/>
        <v>68.899999999999991</v>
      </c>
      <c r="R59" s="6" t="s">
        <v>28</v>
      </c>
      <c r="S59" s="6" t="s">
        <v>77</v>
      </c>
      <c r="T59" s="19"/>
    </row>
    <row r="60" spans="1:20" ht="21.95" customHeight="1" outlineLevel="2">
      <c r="A60" s="13" t="s">
        <v>91</v>
      </c>
      <c r="B60" s="8" t="s">
        <v>207</v>
      </c>
      <c r="C60" s="8" t="s">
        <v>288</v>
      </c>
      <c r="D60" s="9" t="s">
        <v>305</v>
      </c>
      <c r="E60" s="10">
        <v>510802102218</v>
      </c>
      <c r="F60" s="8" t="s">
        <v>306</v>
      </c>
      <c r="G60" s="11" t="s">
        <v>307</v>
      </c>
      <c r="H60" s="12" t="s">
        <v>26</v>
      </c>
      <c r="I60" s="12" t="s">
        <v>38</v>
      </c>
      <c r="J60" s="6" t="s">
        <v>308</v>
      </c>
      <c r="K60" s="6" t="s">
        <v>27</v>
      </c>
      <c r="L60" s="17">
        <v>3.1</v>
      </c>
      <c r="M60" s="17">
        <v>3.1</v>
      </c>
      <c r="N60" s="6">
        <v>2020</v>
      </c>
      <c r="O60" s="6">
        <v>2020</v>
      </c>
      <c r="P60" s="6">
        <v>13</v>
      </c>
      <c r="Q60" s="6">
        <f t="shared" si="1"/>
        <v>40.300000000000004</v>
      </c>
      <c r="R60" s="6" t="s">
        <v>28</v>
      </c>
      <c r="S60" s="6" t="s">
        <v>77</v>
      </c>
      <c r="T60" s="19"/>
    </row>
    <row r="61" spans="1:20" ht="21.95" customHeight="1" outlineLevel="2">
      <c r="A61" s="13" t="s">
        <v>91</v>
      </c>
      <c r="B61" s="8" t="s">
        <v>207</v>
      </c>
      <c r="C61" s="8" t="s">
        <v>288</v>
      </c>
      <c r="D61" s="9" t="s">
        <v>34</v>
      </c>
      <c r="E61" s="10">
        <v>510802102219</v>
      </c>
      <c r="F61" s="8" t="s">
        <v>309</v>
      </c>
      <c r="G61" s="11" t="s">
        <v>310</v>
      </c>
      <c r="H61" s="12" t="s">
        <v>38</v>
      </c>
      <c r="I61" s="12" t="s">
        <v>32</v>
      </c>
      <c r="J61" s="6" t="s">
        <v>35</v>
      </c>
      <c r="K61" s="6" t="s">
        <v>27</v>
      </c>
      <c r="L61" s="17">
        <v>3</v>
      </c>
      <c r="M61" s="17">
        <v>3</v>
      </c>
      <c r="N61" s="6">
        <v>2020</v>
      </c>
      <c r="O61" s="6">
        <v>2020</v>
      </c>
      <c r="P61" s="6">
        <v>13</v>
      </c>
      <c r="Q61" s="6">
        <f t="shared" si="1"/>
        <v>39</v>
      </c>
      <c r="R61" s="6" t="s">
        <v>28</v>
      </c>
      <c r="S61" s="6" t="s">
        <v>77</v>
      </c>
      <c r="T61" s="19"/>
    </row>
    <row r="62" spans="1:20" ht="21.95" customHeight="1" outlineLevel="2">
      <c r="A62" s="13" t="s">
        <v>91</v>
      </c>
      <c r="B62" s="8" t="s">
        <v>207</v>
      </c>
      <c r="C62" s="8" t="s">
        <v>288</v>
      </c>
      <c r="D62" s="9" t="s">
        <v>92</v>
      </c>
      <c r="E62" s="10">
        <v>510802102220</v>
      </c>
      <c r="F62" s="8" t="s">
        <v>309</v>
      </c>
      <c r="G62" s="11" t="s">
        <v>310</v>
      </c>
      <c r="H62" s="12" t="s">
        <v>26</v>
      </c>
      <c r="I62" s="12" t="s">
        <v>38</v>
      </c>
      <c r="J62" s="6" t="s">
        <v>93</v>
      </c>
      <c r="K62" s="6" t="s">
        <v>27</v>
      </c>
      <c r="L62" s="17">
        <v>3.1</v>
      </c>
      <c r="M62" s="17">
        <v>3.1</v>
      </c>
      <c r="N62" s="6">
        <v>2020</v>
      </c>
      <c r="O62" s="6">
        <v>2020</v>
      </c>
      <c r="P62" s="6">
        <v>13</v>
      </c>
      <c r="Q62" s="6">
        <f t="shared" si="1"/>
        <v>40.300000000000004</v>
      </c>
      <c r="R62" s="6" t="s">
        <v>28</v>
      </c>
      <c r="S62" s="6" t="s">
        <v>77</v>
      </c>
      <c r="T62" s="19"/>
    </row>
    <row r="63" spans="1:20" ht="21.95" customHeight="1" outlineLevel="2">
      <c r="A63" s="13" t="s">
        <v>91</v>
      </c>
      <c r="B63" s="8" t="s">
        <v>207</v>
      </c>
      <c r="C63" s="8" t="s">
        <v>311</v>
      </c>
      <c r="D63" s="9" t="s">
        <v>312</v>
      </c>
      <c r="E63" s="10">
        <v>510802100200</v>
      </c>
      <c r="F63" s="8" t="s">
        <v>313</v>
      </c>
      <c r="G63" s="11" t="s">
        <v>314</v>
      </c>
      <c r="H63" s="12" t="s">
        <v>26</v>
      </c>
      <c r="I63" s="12" t="s">
        <v>85</v>
      </c>
      <c r="J63" s="6" t="s">
        <v>315</v>
      </c>
      <c r="K63" s="6" t="s">
        <v>27</v>
      </c>
      <c r="L63" s="17">
        <v>0.2</v>
      </c>
      <c r="M63" s="17">
        <v>0.2</v>
      </c>
      <c r="N63" s="6">
        <v>2020</v>
      </c>
      <c r="O63" s="6">
        <v>2020</v>
      </c>
      <c r="P63" s="6">
        <v>13</v>
      </c>
      <c r="Q63" s="6">
        <f t="shared" si="1"/>
        <v>2.6</v>
      </c>
      <c r="R63" s="6" t="s">
        <v>28</v>
      </c>
      <c r="S63" s="6" t="s">
        <v>77</v>
      </c>
      <c r="T63" s="19"/>
    </row>
    <row r="64" spans="1:20" ht="21.95" customHeight="1" outlineLevel="2">
      <c r="A64" s="13" t="s">
        <v>91</v>
      </c>
      <c r="B64" s="8" t="s">
        <v>207</v>
      </c>
      <c r="C64" s="8" t="s">
        <v>311</v>
      </c>
      <c r="D64" s="9" t="s">
        <v>316</v>
      </c>
      <c r="E64" s="10">
        <v>510802100201</v>
      </c>
      <c r="F64" s="8" t="s">
        <v>317</v>
      </c>
      <c r="G64" s="11" t="s">
        <v>318</v>
      </c>
      <c r="H64" s="12" t="s">
        <v>26</v>
      </c>
      <c r="I64" s="12" t="s">
        <v>50</v>
      </c>
      <c r="J64" s="6" t="s">
        <v>319</v>
      </c>
      <c r="K64" s="6" t="s">
        <v>27</v>
      </c>
      <c r="L64" s="17">
        <v>2.1</v>
      </c>
      <c r="M64" s="17">
        <v>2.1</v>
      </c>
      <c r="N64" s="6">
        <v>2020</v>
      </c>
      <c r="O64" s="6">
        <v>2020</v>
      </c>
      <c r="P64" s="6">
        <v>13</v>
      </c>
      <c r="Q64" s="6">
        <f t="shared" si="1"/>
        <v>27.3</v>
      </c>
      <c r="R64" s="6" t="s">
        <v>28</v>
      </c>
      <c r="S64" s="6" t="s">
        <v>77</v>
      </c>
      <c r="T64" s="19"/>
    </row>
    <row r="65" spans="1:20" ht="21.95" customHeight="1" outlineLevel="2">
      <c r="A65" s="13" t="s">
        <v>91</v>
      </c>
      <c r="B65" s="8" t="s">
        <v>207</v>
      </c>
      <c r="C65" s="8" t="s">
        <v>320</v>
      </c>
      <c r="D65" s="9" t="s">
        <v>321</v>
      </c>
      <c r="E65" s="10">
        <v>510802105200</v>
      </c>
      <c r="F65" s="8" t="s">
        <v>322</v>
      </c>
      <c r="G65" s="11" t="s">
        <v>323</v>
      </c>
      <c r="H65" s="12" t="s">
        <v>26</v>
      </c>
      <c r="I65" s="12" t="s">
        <v>36</v>
      </c>
      <c r="J65" s="6" t="s">
        <v>324</v>
      </c>
      <c r="K65" s="6" t="s">
        <v>27</v>
      </c>
      <c r="L65" s="17">
        <v>0.3</v>
      </c>
      <c r="M65" s="17">
        <v>0.3</v>
      </c>
      <c r="N65" s="6">
        <v>2020</v>
      </c>
      <c r="O65" s="6">
        <v>2020</v>
      </c>
      <c r="P65" s="6">
        <v>13</v>
      </c>
      <c r="Q65" s="6">
        <f t="shared" si="1"/>
        <v>3.9</v>
      </c>
      <c r="R65" s="6" t="s">
        <v>28</v>
      </c>
      <c r="S65" s="6" t="s">
        <v>77</v>
      </c>
      <c r="T65" s="19"/>
    </row>
    <row r="66" spans="1:20" ht="21.95" customHeight="1" outlineLevel="2">
      <c r="A66" s="13" t="s">
        <v>91</v>
      </c>
      <c r="B66" s="8" t="s">
        <v>207</v>
      </c>
      <c r="C66" s="8" t="s">
        <v>320</v>
      </c>
      <c r="D66" s="9" t="s">
        <v>325</v>
      </c>
      <c r="E66" s="10">
        <v>510802105205</v>
      </c>
      <c r="F66" s="8" t="s">
        <v>326</v>
      </c>
      <c r="G66" s="11" t="s">
        <v>327</v>
      </c>
      <c r="H66" s="12" t="s">
        <v>26</v>
      </c>
      <c r="I66" s="12" t="s">
        <v>167</v>
      </c>
      <c r="J66" s="6" t="s">
        <v>328</v>
      </c>
      <c r="K66" s="6" t="s">
        <v>27</v>
      </c>
      <c r="L66" s="17">
        <v>0.9</v>
      </c>
      <c r="M66" s="17">
        <v>0.9</v>
      </c>
      <c r="N66" s="6">
        <v>2020</v>
      </c>
      <c r="O66" s="6">
        <v>2020</v>
      </c>
      <c r="P66" s="6">
        <v>13</v>
      </c>
      <c r="Q66" s="6">
        <f t="shared" si="1"/>
        <v>11.700000000000001</v>
      </c>
      <c r="R66" s="6" t="s">
        <v>28</v>
      </c>
      <c r="S66" s="6" t="s">
        <v>77</v>
      </c>
      <c r="T66" s="19"/>
    </row>
    <row r="67" spans="1:20" ht="21.95" customHeight="1" outlineLevel="1">
      <c r="A67" s="13"/>
      <c r="B67" s="14" t="s">
        <v>329</v>
      </c>
      <c r="C67" s="8"/>
      <c r="D67" s="9"/>
      <c r="E67" s="10"/>
      <c r="F67" s="8"/>
      <c r="G67" s="11"/>
      <c r="H67" s="12"/>
      <c r="I67" s="12"/>
      <c r="J67" s="6"/>
      <c r="K67" s="6"/>
      <c r="L67" s="17">
        <f>SUBTOTAL(9,L68:L70)</f>
        <v>1.1000000000000001</v>
      </c>
      <c r="M67" s="17">
        <f>SUBTOTAL(9,M68:M70)</f>
        <v>1.1000000000000001</v>
      </c>
      <c r="N67" s="6"/>
      <c r="O67" s="6"/>
      <c r="P67" s="6"/>
      <c r="Q67" s="6">
        <f>SUBTOTAL(9,Q68:Q70)</f>
        <v>14.3</v>
      </c>
      <c r="R67" s="6"/>
      <c r="S67" s="6"/>
      <c r="T67" s="19"/>
    </row>
    <row r="68" spans="1:20" ht="21.95" customHeight="1" outlineLevel="2">
      <c r="A68" s="13" t="s">
        <v>91</v>
      </c>
      <c r="B68" s="8" t="s">
        <v>330</v>
      </c>
      <c r="C68" s="8" t="s">
        <v>331</v>
      </c>
      <c r="D68" s="9" t="s">
        <v>332</v>
      </c>
      <c r="E68" s="10">
        <v>510811209210</v>
      </c>
      <c r="F68" s="8" t="s">
        <v>333</v>
      </c>
      <c r="G68" s="11" t="s">
        <v>334</v>
      </c>
      <c r="H68" s="12" t="s">
        <v>39</v>
      </c>
      <c r="I68" s="12" t="s">
        <v>30</v>
      </c>
      <c r="J68" s="6" t="s">
        <v>335</v>
      </c>
      <c r="K68" s="6" t="s">
        <v>27</v>
      </c>
      <c r="L68" s="17">
        <v>0.3</v>
      </c>
      <c r="M68" s="17">
        <v>0.3</v>
      </c>
      <c r="N68" s="6">
        <v>2020</v>
      </c>
      <c r="O68" s="6">
        <v>2020</v>
      </c>
      <c r="P68" s="6">
        <v>13</v>
      </c>
      <c r="Q68" s="6">
        <f>L68*P68</f>
        <v>3.9</v>
      </c>
      <c r="R68" s="6" t="s">
        <v>28</v>
      </c>
      <c r="S68" s="6" t="s">
        <v>28</v>
      </c>
      <c r="T68" s="19"/>
    </row>
    <row r="69" spans="1:20" ht="21.95" customHeight="1" outlineLevel="2">
      <c r="A69" s="13" t="s">
        <v>91</v>
      </c>
      <c r="B69" s="8" t="s">
        <v>330</v>
      </c>
      <c r="C69" s="8" t="s">
        <v>90</v>
      </c>
      <c r="D69" s="9" t="s">
        <v>80</v>
      </c>
      <c r="E69" s="10">
        <v>510811102211</v>
      </c>
      <c r="F69" s="8" t="s">
        <v>336</v>
      </c>
      <c r="G69" s="11" t="s">
        <v>337</v>
      </c>
      <c r="H69" s="12" t="s">
        <v>26</v>
      </c>
      <c r="I69" s="12" t="s">
        <v>76</v>
      </c>
      <c r="J69" s="6" t="s">
        <v>81</v>
      </c>
      <c r="K69" s="6" t="s">
        <v>27</v>
      </c>
      <c r="L69" s="17">
        <v>0.3</v>
      </c>
      <c r="M69" s="17">
        <v>0.3</v>
      </c>
      <c r="N69" s="6">
        <v>2020</v>
      </c>
      <c r="O69" s="6">
        <v>2020</v>
      </c>
      <c r="P69" s="6">
        <v>13</v>
      </c>
      <c r="Q69" s="6">
        <f>L69*P69</f>
        <v>3.9</v>
      </c>
      <c r="R69" s="6" t="s">
        <v>28</v>
      </c>
      <c r="S69" s="6" t="s">
        <v>28</v>
      </c>
      <c r="T69" s="19"/>
    </row>
    <row r="70" spans="1:20" ht="21.95" customHeight="1" outlineLevel="2">
      <c r="A70" s="13" t="s">
        <v>91</v>
      </c>
      <c r="B70" s="8" t="s">
        <v>330</v>
      </c>
      <c r="C70" s="8" t="s">
        <v>338</v>
      </c>
      <c r="D70" s="9" t="s">
        <v>339</v>
      </c>
      <c r="E70" s="10">
        <v>510811101205</v>
      </c>
      <c r="F70" s="8" t="s">
        <v>340</v>
      </c>
      <c r="G70" s="11" t="s">
        <v>341</v>
      </c>
      <c r="H70" s="12" t="s">
        <v>26</v>
      </c>
      <c r="I70" s="12" t="s">
        <v>59</v>
      </c>
      <c r="J70" s="6" t="s">
        <v>342</v>
      </c>
      <c r="K70" s="6" t="s">
        <v>27</v>
      </c>
      <c r="L70" s="17">
        <v>0.5</v>
      </c>
      <c r="M70" s="17">
        <v>0.5</v>
      </c>
      <c r="N70" s="6">
        <v>2020</v>
      </c>
      <c r="O70" s="6">
        <v>2020</v>
      </c>
      <c r="P70" s="6">
        <v>13</v>
      </c>
      <c r="Q70" s="6">
        <f>L70*P70</f>
        <v>6.5</v>
      </c>
      <c r="R70" s="6" t="s">
        <v>28</v>
      </c>
      <c r="S70" s="6" t="s">
        <v>28</v>
      </c>
      <c r="T70" s="19"/>
    </row>
  </sheetData>
  <sortState ref="A18:U27">
    <sortCondition ref="A18:A27"/>
    <sortCondition ref="B18:B27"/>
    <sortCondition ref="C18:C27"/>
  </sortState>
  <mergeCells count="20">
    <mergeCell ref="S3:S5"/>
    <mergeCell ref="T3:T5"/>
    <mergeCell ref="L3:M4"/>
    <mergeCell ref="N3:O4"/>
    <mergeCell ref="A2:T2"/>
    <mergeCell ref="A3:D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3:J5"/>
    <mergeCell ref="K3:K5"/>
    <mergeCell ref="P3:P5"/>
    <mergeCell ref="Q3:Q5"/>
    <mergeCell ref="R3:R5"/>
  </mergeCells>
  <phoneticPr fontId="18" type="noConversion"/>
  <conditionalFormatting sqref="E6:E70">
    <cfRule type="duplicateValues" dxfId="1" priority="53"/>
  </conditionalFormatting>
  <conditionalFormatting sqref="F6:F70">
    <cfRule type="duplicateValues" dxfId="0" priority="54"/>
  </conditionalFormatting>
  <printOptions horizontalCentered="1"/>
  <pageMargins left="0.47244094488188998" right="0.47244094488188998" top="0.66874999999999996" bottom="0.82638888888888895" header="0.27559055118110198" footer="0.39305555555555599"/>
  <pageSetup paperSize="9" scale="7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建议计划表</vt:lpstr>
      <vt:lpstr>建议计划表!Print_Titles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梁思路</cp:lastModifiedBy>
  <cp:lastPrinted>2019-01-03T07:54:00Z</cp:lastPrinted>
  <dcterms:created xsi:type="dcterms:W3CDTF">2018-01-29T13:31:00Z</dcterms:created>
  <dcterms:modified xsi:type="dcterms:W3CDTF">2020-07-29T03:15:44Z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