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540"/>
  </bookViews>
  <sheets>
    <sheet name="计划" sheetId="7" r:id="rId1"/>
  </sheets>
  <definedNames>
    <definedName name="_xlnm._FilterDatabase" localSheetId="0" hidden="1">计划!$A$5:$L$9</definedName>
    <definedName name="_xlnm.Print_Area" localSheetId="0">计划!$A$1:$L$9</definedName>
    <definedName name="_xlnm.Print_Titles" localSheetId="0">计划!$2:$5</definedName>
  </definedNames>
  <calcPr calcId="125725" fullPrecision="0"/>
</workbook>
</file>

<file path=xl/calcChain.xml><?xml version="1.0" encoding="utf-8"?>
<calcChain xmlns="http://schemas.openxmlformats.org/spreadsheetml/2006/main">
  <c r="J6" i="7"/>
  <c r="I6"/>
  <c r="H6"/>
  <c r="G6"/>
  <c r="F6"/>
  <c r="E6"/>
  <c r="C6"/>
</calcChain>
</file>

<file path=xl/sharedStrings.xml><?xml version="1.0" encoding="utf-8"?>
<sst xmlns="http://schemas.openxmlformats.org/spreadsheetml/2006/main" count="41" uniqueCount="39">
  <si>
    <r>
      <rPr>
        <b/>
        <sz val="14"/>
        <color theme="1"/>
        <rFont val="宋体"/>
        <family val="3"/>
        <charset val="134"/>
      </rPr>
      <t>附件一</t>
    </r>
    <r>
      <rPr>
        <b/>
        <sz val="14"/>
        <color theme="1"/>
        <rFont val="Times New Roman"/>
        <family val="1"/>
      </rPr>
      <t>.1</t>
    </r>
  </si>
  <si>
    <r>
      <t>2020</t>
    </r>
    <r>
      <rPr>
        <sz val="20"/>
        <color theme="1"/>
        <rFont val="方正小标宋_GBK"/>
        <charset val="134"/>
      </rPr>
      <t>年省级财政交通专项资金投资计划（国省道提档升级）</t>
    </r>
  </si>
  <si>
    <r>
      <rPr>
        <sz val="10.5"/>
        <color theme="1"/>
        <rFont val="宋体"/>
        <family val="3"/>
        <charset val="134"/>
      </rPr>
      <t>市州</t>
    </r>
  </si>
  <si>
    <r>
      <rPr>
        <sz val="10.5"/>
        <color theme="1"/>
        <rFont val="宋体"/>
        <family val="3"/>
        <charset val="134"/>
      </rPr>
      <t>项目名称</t>
    </r>
  </si>
  <si>
    <r>
      <rPr>
        <sz val="10.5"/>
        <color theme="1"/>
        <rFont val="宋体"/>
        <family val="3"/>
        <charset val="134"/>
      </rPr>
      <t>建设规模（公里）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（延米）</t>
    </r>
  </si>
  <si>
    <r>
      <rPr>
        <sz val="10.5"/>
        <color theme="1"/>
        <rFont val="宋体"/>
        <family val="3"/>
        <charset val="134"/>
      </rPr>
      <t>总投资（万元）</t>
    </r>
  </si>
  <si>
    <r>
      <rPr>
        <sz val="10.5"/>
        <color theme="1"/>
        <rFont val="宋体"/>
        <family val="3"/>
        <charset val="134"/>
      </rPr>
      <t>已下达
省级资金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（万元）</t>
    </r>
  </si>
  <si>
    <r>
      <rPr>
        <sz val="10.5"/>
        <color theme="1"/>
        <rFont val="宋体"/>
        <family val="3"/>
        <charset val="134"/>
      </rPr>
      <t>本次计划下达省级资金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（万元）</t>
    </r>
  </si>
  <si>
    <r>
      <rPr>
        <sz val="10.5"/>
        <color theme="1"/>
        <rFont val="宋体"/>
        <family val="3"/>
        <charset val="134"/>
      </rPr>
      <t>前期工作完成情况</t>
    </r>
  </si>
  <si>
    <r>
      <rPr>
        <sz val="10.5"/>
        <color theme="1"/>
        <rFont val="宋体"/>
        <family val="3"/>
        <charset val="134"/>
      </rPr>
      <t>小计</t>
    </r>
  </si>
  <si>
    <r>
      <rPr>
        <sz val="10.5"/>
        <color theme="1"/>
        <rFont val="宋体"/>
        <family val="3"/>
        <charset val="134"/>
      </rPr>
      <t>一级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公路</t>
    </r>
  </si>
  <si>
    <r>
      <rPr>
        <sz val="10.5"/>
        <color theme="1"/>
        <rFont val="宋体"/>
        <family val="3"/>
        <charset val="134"/>
      </rPr>
      <t>二级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公路</t>
    </r>
  </si>
  <si>
    <r>
      <rPr>
        <sz val="10.5"/>
        <color theme="1"/>
        <rFont val="宋体"/>
        <family val="3"/>
        <charset val="134"/>
      </rPr>
      <t>三级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公路</t>
    </r>
  </si>
  <si>
    <r>
      <rPr>
        <sz val="10.5"/>
        <color theme="1"/>
        <rFont val="宋体"/>
        <family val="3"/>
        <charset val="134"/>
      </rPr>
      <t>合计</t>
    </r>
  </si>
  <si>
    <r>
      <rPr>
        <sz val="10.5"/>
        <color theme="1"/>
        <rFont val="宋体"/>
        <family val="3"/>
        <charset val="134"/>
      </rPr>
      <t>其中：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省级投资</t>
    </r>
  </si>
  <si>
    <r>
      <rPr>
        <sz val="10.5"/>
        <color theme="1"/>
        <rFont val="宋体"/>
        <family val="3"/>
        <charset val="134"/>
      </rPr>
      <t>工可批复</t>
    </r>
  </si>
  <si>
    <r>
      <rPr>
        <sz val="10.5"/>
        <color theme="1"/>
        <rFont val="宋体"/>
        <family val="3"/>
        <charset val="134"/>
      </rPr>
      <t>初步设计批复</t>
    </r>
  </si>
  <si>
    <r>
      <rPr>
        <sz val="10.5"/>
        <color theme="1"/>
        <rFont val="宋体"/>
        <family val="3"/>
        <charset val="134"/>
      </rPr>
      <t>广元市</t>
    </r>
  </si>
  <si>
    <r>
      <rPr>
        <sz val="10.5"/>
        <color theme="1"/>
        <rFont val="Times New Roman"/>
        <family val="1"/>
      </rPr>
      <t>S205</t>
    </r>
    <r>
      <rPr>
        <sz val="10.5"/>
        <color theme="1"/>
        <rFont val="宋体"/>
        <family val="3"/>
        <charset val="134"/>
      </rPr>
      <t>线苍溪白桥镇至云峰镇段</t>
    </r>
  </si>
  <si>
    <r>
      <rPr>
        <sz val="10.5"/>
        <color theme="1"/>
        <rFont val="宋体"/>
        <family val="3"/>
        <charset val="134"/>
      </rPr>
      <t>苍发改投资</t>
    </r>
    <r>
      <rPr>
        <sz val="10.5"/>
        <color theme="1"/>
        <rFont val="Times New Roman"/>
        <family val="1"/>
      </rPr>
      <t>[2017]193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</si>
  <si>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宋体"/>
        <family val="3"/>
        <charset val="134"/>
      </rPr>
      <t>川交路函</t>
    </r>
    <r>
      <rPr>
        <sz val="10.5"/>
        <color theme="1"/>
        <rFont val="Times New Roman"/>
        <family val="1"/>
      </rPr>
      <t>[2018]391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</si>
  <si>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Times New Roman"/>
        <family val="1"/>
      </rPr>
      <t>S301</t>
    </r>
    <r>
      <rPr>
        <sz val="10.5"/>
        <color theme="1"/>
        <rFont val="宋体"/>
        <family val="3"/>
        <charset val="134"/>
      </rPr>
      <t>线朝天区李家乡至利州区三堆羊盘段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（中子至旺苍界）</t>
    </r>
  </si>
  <si>
    <r>
      <rPr>
        <sz val="10.5"/>
        <color theme="1"/>
        <rFont val="宋体"/>
        <family val="3"/>
        <charset val="134"/>
      </rPr>
      <t>广朝发改项目</t>
    </r>
    <r>
      <rPr>
        <sz val="10.5"/>
        <color theme="1"/>
        <rFont val="Times New Roman"/>
        <family val="1"/>
      </rPr>
      <t>[2017]48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</si>
  <si>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宋体"/>
        <family val="3"/>
        <charset val="134"/>
      </rPr>
      <t>川交路函</t>
    </r>
    <r>
      <rPr>
        <sz val="10.5"/>
        <color theme="1"/>
        <rFont val="Times New Roman"/>
        <family val="1"/>
      </rPr>
      <t>[2017]464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</si>
  <si>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Times New Roman"/>
        <family val="1"/>
      </rPr>
      <t>S302</t>
    </r>
    <r>
      <rPr>
        <sz val="10.5"/>
        <color theme="1"/>
        <rFont val="宋体"/>
        <family val="3"/>
        <charset val="134"/>
      </rPr>
      <t>线苍溪县黄猫至木门段</t>
    </r>
  </si>
  <si>
    <r>
      <rPr>
        <sz val="10.5"/>
        <color theme="1"/>
        <rFont val="宋体"/>
        <family val="3"/>
        <charset val="134"/>
      </rPr>
      <t>苍发改投资</t>
    </r>
    <r>
      <rPr>
        <sz val="10.5"/>
        <color theme="1"/>
        <rFont val="Times New Roman"/>
        <family val="1"/>
      </rPr>
      <t>[2018]41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</si>
  <si>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宋体"/>
        <family val="3"/>
        <charset val="134"/>
      </rPr>
      <t>川交路函</t>
    </r>
    <r>
      <rPr>
        <sz val="10.5"/>
        <color theme="1"/>
        <rFont val="Times New Roman"/>
        <family val="1"/>
      </rPr>
      <t>[2019]201</t>
    </r>
    <r>
      <rPr>
        <sz val="10.5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</si>
  <si>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成都市</t>
    </r>
  </si>
  <si>
    <r>
      <rPr>
        <sz val="10"/>
        <color theme="1"/>
        <rFont val="Times New Roman"/>
        <family val="1"/>
      </rPr>
      <t>G350</t>
    </r>
    <r>
      <rPr>
        <sz val="10"/>
        <color theme="1"/>
        <rFont val="宋体"/>
        <family val="3"/>
        <charset val="134"/>
      </rPr>
      <t>线彭州过境段</t>
    </r>
  </si>
  <si>
    <r>
      <rPr>
        <sz val="10"/>
        <color theme="1"/>
        <rFont val="宋体"/>
        <family val="3"/>
        <charset val="134"/>
      </rPr>
      <t>彭发改审</t>
    </r>
    <r>
      <rPr>
        <sz val="10"/>
        <color theme="1"/>
        <rFont val="Times New Roman"/>
        <family val="1"/>
      </rPr>
      <t>[2016]31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</si>
  <si>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川交路函</t>
    </r>
    <r>
      <rPr>
        <sz val="10"/>
        <color theme="1"/>
        <rFont val="Times New Roman"/>
        <family val="1"/>
      </rPr>
      <t>[2017]111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</si>
  <si>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雅安市</t>
    </r>
  </si>
  <si>
    <r>
      <rPr>
        <sz val="10"/>
        <color theme="1"/>
        <rFont val="Times New Roman"/>
        <family val="1"/>
      </rPr>
      <t>G108</t>
    </r>
    <r>
      <rPr>
        <sz val="10"/>
        <color theme="1"/>
        <rFont val="宋体"/>
        <family val="3"/>
        <charset val="134"/>
      </rPr>
      <t>线成都至雅安快速通道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（原名山及雅安城区过境段）</t>
    </r>
  </si>
  <si>
    <r>
      <rPr>
        <sz val="10"/>
        <color theme="1"/>
        <rFont val="宋体"/>
        <family val="3"/>
        <charset val="134"/>
      </rPr>
      <t>雅发改审批</t>
    </r>
    <r>
      <rPr>
        <sz val="10"/>
        <color theme="1"/>
        <rFont val="Times New Roman"/>
        <family val="1"/>
      </rPr>
      <t>[2016]20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</si>
  <si>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川交路函</t>
    </r>
    <r>
      <rPr>
        <sz val="10"/>
        <color theme="1"/>
        <rFont val="Times New Roman"/>
        <family val="1"/>
      </rPr>
      <t>[2017]427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</si>
  <si>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广元市</t>
    </r>
  </si>
  <si>
    <r>
      <rPr>
        <sz val="10"/>
        <color theme="1"/>
        <rFont val="Times New Roman"/>
        <family val="1"/>
      </rPr>
      <t>G542</t>
    </r>
    <r>
      <rPr>
        <sz val="10"/>
        <color theme="1"/>
        <rFont val="宋体"/>
        <family val="3"/>
        <charset val="134"/>
      </rPr>
      <t>线旺苍县城嘉川至东河段</t>
    </r>
  </si>
  <si>
    <r>
      <rPr>
        <sz val="10"/>
        <color theme="1"/>
        <rFont val="宋体"/>
        <family val="3"/>
        <charset val="134"/>
      </rPr>
      <t>旺发改</t>
    </r>
    <r>
      <rPr>
        <sz val="10"/>
        <color theme="1"/>
        <rFont val="Times New Roman"/>
        <family val="1"/>
      </rPr>
      <t>[2016]308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</si>
  <si>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川交路函</t>
    </r>
    <r>
      <rPr>
        <sz val="10"/>
        <color theme="1"/>
        <rFont val="Times New Roman"/>
        <family val="1"/>
      </rPr>
      <t>[2017]448</t>
    </r>
    <r>
      <rPr>
        <sz val="10"/>
        <color theme="1"/>
        <rFont val="宋体"/>
        <family val="3"/>
        <charset val="134"/>
      </rPr>
      <t>号</t>
    </r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</si>
</sst>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_);[Red]\(0\)"/>
  </numFmts>
  <fonts count="17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仿宋_GB2312"/>
      <charset val="134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177" fontId="3" fillId="2" borderId="0" xfId="0" applyNumberFormat="1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</cellXfs>
  <cellStyles count="15">
    <cellStyle name="常规" xfId="0" builtinId="0"/>
    <cellStyle name="常规 10 2 2 3 2" xfId="1"/>
    <cellStyle name="常规 18" xfId="9"/>
    <cellStyle name="常规 2" xfId="10"/>
    <cellStyle name="常规 3 2" xfId="7"/>
    <cellStyle name="常规 3 2 2" xfId="3"/>
    <cellStyle name="常规 3 2 3" xfId="11"/>
    <cellStyle name="常规 3 2 6" xfId="5"/>
    <cellStyle name="常规 3 3" xfId="8"/>
    <cellStyle name="常规 4" xfId="12"/>
    <cellStyle name="常规 4 2" xfId="13"/>
    <cellStyle name="常规 5" xfId="14"/>
    <cellStyle name="常规 6" xfId="2"/>
    <cellStyle name="常规 9" xfId="4"/>
    <cellStyle name="普通_活用表_亿元表" xfId="6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8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/>
      <selection pane="bottomLeft"/>
      <selection pane="bottomRight" activeCell="E11" sqref="E11"/>
    </sheetView>
  </sheetViews>
  <sheetFormatPr defaultColWidth="9" defaultRowHeight="12.75"/>
  <cols>
    <col min="1" max="1" width="8.375" style="3" customWidth="1"/>
    <col min="2" max="2" width="47.75" style="4" customWidth="1"/>
    <col min="3" max="6" width="7.25" style="5" customWidth="1"/>
    <col min="7" max="7" width="9.75" style="5" customWidth="1"/>
    <col min="8" max="8" width="10.875" style="5" customWidth="1"/>
    <col min="9" max="9" width="11.75" style="5" customWidth="1"/>
    <col min="10" max="10" width="12.75" style="6" customWidth="1"/>
    <col min="11" max="11" width="24.5" style="7" customWidth="1"/>
    <col min="12" max="12" width="22.375" style="7" customWidth="1"/>
    <col min="13" max="16384" width="9" style="4"/>
  </cols>
  <sheetData>
    <row r="1" spans="1:12" ht="27" customHeight="1">
      <c r="A1" s="33" t="s">
        <v>0</v>
      </c>
      <c r="B1" s="33"/>
    </row>
    <row r="2" spans="1:12" ht="42.95" customHeight="1">
      <c r="A2" s="34" t="s">
        <v>1</v>
      </c>
      <c r="B2" s="34"/>
      <c r="C2" s="35"/>
      <c r="D2" s="35"/>
      <c r="E2" s="35"/>
      <c r="F2" s="35"/>
      <c r="G2" s="35"/>
      <c r="H2" s="35"/>
      <c r="I2" s="35"/>
      <c r="J2" s="36"/>
      <c r="K2" s="34"/>
      <c r="L2" s="34"/>
    </row>
    <row r="3" spans="1:12" s="1" customFormat="1" ht="24.95" customHeight="1">
      <c r="A3" s="31" t="s">
        <v>2</v>
      </c>
      <c r="B3" s="32" t="s">
        <v>3</v>
      </c>
      <c r="C3" s="24" t="s">
        <v>4</v>
      </c>
      <c r="D3" s="24"/>
      <c r="E3" s="24"/>
      <c r="F3" s="24"/>
      <c r="G3" s="37" t="s">
        <v>5</v>
      </c>
      <c r="H3" s="38"/>
      <c r="I3" s="28" t="s">
        <v>6</v>
      </c>
      <c r="J3" s="41" t="s">
        <v>7</v>
      </c>
      <c r="K3" s="39" t="s">
        <v>8</v>
      </c>
      <c r="L3" s="40"/>
    </row>
    <row r="4" spans="1:12" s="1" customFormat="1" ht="15" customHeight="1">
      <c r="A4" s="31"/>
      <c r="B4" s="32"/>
      <c r="C4" s="24" t="s">
        <v>9</v>
      </c>
      <c r="D4" s="24" t="s">
        <v>10</v>
      </c>
      <c r="E4" s="24" t="s">
        <v>11</v>
      </c>
      <c r="F4" s="24" t="s">
        <v>12</v>
      </c>
      <c r="G4" s="25" t="s">
        <v>13</v>
      </c>
      <c r="H4" s="27" t="s">
        <v>14</v>
      </c>
      <c r="I4" s="24"/>
      <c r="J4" s="42"/>
      <c r="K4" s="39" t="s">
        <v>15</v>
      </c>
      <c r="L4" s="40" t="s">
        <v>16</v>
      </c>
    </row>
    <row r="5" spans="1:12" s="1" customFormat="1" ht="15" customHeight="1">
      <c r="A5" s="31"/>
      <c r="B5" s="32"/>
      <c r="C5" s="24"/>
      <c r="D5" s="24"/>
      <c r="E5" s="24"/>
      <c r="F5" s="24"/>
      <c r="G5" s="26"/>
      <c r="H5" s="26"/>
      <c r="I5" s="24"/>
      <c r="J5" s="42"/>
      <c r="K5" s="39"/>
      <c r="L5" s="40"/>
    </row>
    <row r="6" spans="1:12" s="2" customFormat="1" ht="33.950000000000003" customHeight="1">
      <c r="A6" s="29"/>
      <c r="B6" s="30"/>
      <c r="C6" s="10">
        <f>SUM(C7:C9)</f>
        <v>115</v>
      </c>
      <c r="D6" s="10"/>
      <c r="E6" s="10">
        <f t="shared" ref="E6:J6" si="0">SUM(E7:E9)</f>
        <v>103</v>
      </c>
      <c r="F6" s="10">
        <f t="shared" si="0"/>
        <v>12</v>
      </c>
      <c r="G6" s="10">
        <f t="shared" si="0"/>
        <v>133979</v>
      </c>
      <c r="H6" s="10">
        <f t="shared" si="0"/>
        <v>65803</v>
      </c>
      <c r="I6" s="10">
        <f t="shared" si="0"/>
        <v>13440</v>
      </c>
      <c r="J6" s="19">
        <f t="shared" si="0"/>
        <v>14151</v>
      </c>
      <c r="K6" s="20"/>
      <c r="L6" s="21"/>
    </row>
    <row r="7" spans="1:12" s="1" customFormat="1" ht="33.950000000000003" customHeight="1">
      <c r="A7" s="8" t="s">
        <v>17</v>
      </c>
      <c r="B7" s="11" t="s">
        <v>18</v>
      </c>
      <c r="C7" s="9">
        <v>55</v>
      </c>
      <c r="D7" s="9"/>
      <c r="E7" s="9">
        <v>55</v>
      </c>
      <c r="F7" s="9"/>
      <c r="G7" s="9">
        <v>63700</v>
      </c>
      <c r="H7" s="9">
        <v>31253</v>
      </c>
      <c r="I7" s="9"/>
      <c r="J7" s="19">
        <v>3120</v>
      </c>
      <c r="K7" s="17" t="s">
        <v>19</v>
      </c>
      <c r="L7" s="18" t="s">
        <v>20</v>
      </c>
    </row>
    <row r="8" spans="1:12" s="1" customFormat="1" ht="33.950000000000003" customHeight="1">
      <c r="A8" s="8" t="s">
        <v>17</v>
      </c>
      <c r="B8" s="11" t="s">
        <v>21</v>
      </c>
      <c r="C8" s="9">
        <v>48</v>
      </c>
      <c r="D8" s="9"/>
      <c r="E8" s="9">
        <v>48</v>
      </c>
      <c r="F8" s="9"/>
      <c r="G8" s="9">
        <v>57600</v>
      </c>
      <c r="H8" s="9">
        <v>28800</v>
      </c>
      <c r="I8" s="9">
        <v>11040</v>
      </c>
      <c r="J8" s="19">
        <v>8256</v>
      </c>
      <c r="K8" s="17" t="s">
        <v>22</v>
      </c>
      <c r="L8" s="18" t="s">
        <v>23</v>
      </c>
    </row>
    <row r="9" spans="1:12" s="1" customFormat="1" ht="33.950000000000003" customHeight="1">
      <c r="A9" s="8" t="s">
        <v>17</v>
      </c>
      <c r="B9" s="11" t="s">
        <v>24</v>
      </c>
      <c r="C9" s="9">
        <v>12</v>
      </c>
      <c r="D9" s="9"/>
      <c r="E9" s="9"/>
      <c r="F9" s="9">
        <v>12</v>
      </c>
      <c r="G9" s="9">
        <v>12679</v>
      </c>
      <c r="H9" s="9">
        <v>5750</v>
      </c>
      <c r="I9" s="9">
        <v>2400</v>
      </c>
      <c r="J9" s="19">
        <v>2775</v>
      </c>
      <c r="K9" s="17" t="s">
        <v>25</v>
      </c>
      <c r="L9" s="18" t="s">
        <v>26</v>
      </c>
    </row>
    <row r="10" spans="1:12" ht="24.95" customHeight="1"/>
    <row r="11" spans="1:12" ht="24.95" customHeight="1"/>
    <row r="12" spans="1:12" ht="24.95" customHeight="1"/>
    <row r="13" spans="1:12" ht="24.95" customHeight="1"/>
    <row r="14" spans="1:12" ht="24.95" customHeight="1"/>
    <row r="15" spans="1:12" ht="24.95" customHeight="1"/>
    <row r="16" spans="1:12" ht="30.2" hidden="1" customHeight="1">
      <c r="A16" s="12" t="s">
        <v>27</v>
      </c>
      <c r="B16" s="13" t="s">
        <v>28</v>
      </c>
      <c r="C16" s="14">
        <v>18</v>
      </c>
      <c r="D16" s="14">
        <v>18</v>
      </c>
      <c r="E16" s="14"/>
      <c r="F16" s="14"/>
      <c r="G16" s="14">
        <v>122027</v>
      </c>
      <c r="H16" s="14">
        <v>14664</v>
      </c>
      <c r="I16" s="14">
        <v>7200</v>
      </c>
      <c r="J16" s="22"/>
      <c r="K16" s="23" t="s">
        <v>29</v>
      </c>
      <c r="L16" s="23" t="s">
        <v>30</v>
      </c>
    </row>
    <row r="17" spans="1:12" ht="30.2" hidden="1" customHeight="1">
      <c r="A17" s="12" t="s">
        <v>31</v>
      </c>
      <c r="B17" s="13" t="s">
        <v>32</v>
      </c>
      <c r="C17" s="14">
        <v>49</v>
      </c>
      <c r="D17" s="14">
        <v>49</v>
      </c>
      <c r="E17" s="14"/>
      <c r="F17" s="14"/>
      <c r="G17" s="14">
        <v>343931</v>
      </c>
      <c r="H17" s="14">
        <v>39200</v>
      </c>
      <c r="I17" s="14">
        <v>33320</v>
      </c>
      <c r="J17" s="22"/>
      <c r="K17" s="23" t="s">
        <v>33</v>
      </c>
      <c r="L17" s="23" t="s">
        <v>34</v>
      </c>
    </row>
    <row r="18" spans="1:12" ht="30.2" hidden="1" customHeight="1">
      <c r="A18" s="12" t="s">
        <v>35</v>
      </c>
      <c r="B18" s="15" t="s">
        <v>36</v>
      </c>
      <c r="C18" s="14">
        <v>19</v>
      </c>
      <c r="D18" s="14">
        <v>19</v>
      </c>
      <c r="E18" s="14"/>
      <c r="F18" s="14"/>
      <c r="G18" s="16">
        <v>162415</v>
      </c>
      <c r="H18" s="16">
        <v>15288</v>
      </c>
      <c r="I18" s="14">
        <v>1600</v>
      </c>
      <c r="J18" s="22"/>
      <c r="K18" s="23" t="s">
        <v>37</v>
      </c>
      <c r="L18" s="23" t="s">
        <v>38</v>
      </c>
    </row>
  </sheetData>
  <sortState ref="A7:AD46">
    <sortCondition ref="A7:A46"/>
    <sortCondition ref="B7:B46"/>
  </sortState>
  <mergeCells count="18">
    <mergeCell ref="A1:B1"/>
    <mergeCell ref="A2:L2"/>
    <mergeCell ref="C3:F3"/>
    <mergeCell ref="G3:H3"/>
    <mergeCell ref="K3:L3"/>
    <mergeCell ref="J3:J5"/>
    <mergeCell ref="K4:K5"/>
    <mergeCell ref="L4:L5"/>
    <mergeCell ref="A6:B6"/>
    <mergeCell ref="A3:A5"/>
    <mergeCell ref="B3:B5"/>
    <mergeCell ref="C4:C5"/>
    <mergeCell ref="D4:D5"/>
    <mergeCell ref="E4:E5"/>
    <mergeCell ref="F4:F5"/>
    <mergeCell ref="G4:G5"/>
    <mergeCell ref="H4:H5"/>
    <mergeCell ref="I3:I5"/>
  </mergeCells>
  <phoneticPr fontId="16" type="noConversion"/>
  <printOptions horizontalCentered="1"/>
  <pageMargins left="0.66874999999999996" right="0.78680555555555598" top="0.82638888888888895" bottom="1.10208333333333" header="0.43263888888888902" footer="0.74791666666666701"/>
  <pageSetup paperSize="9" scale="75" orientation="landscape" r:id="rId1"/>
  <headerFooter>
    <oddFooter>&amp;C&amp;"times New Roman"第&amp;P页，共&amp;N页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计划</vt:lpstr>
      <vt:lpstr>计划!Print_Area</vt:lpstr>
      <vt:lpstr>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梁思路</cp:lastModifiedBy>
  <cp:lastPrinted>2020-07-10T08:23:47Z</cp:lastPrinted>
  <dcterms:created xsi:type="dcterms:W3CDTF">2019-10-18T04:54:00Z</dcterms:created>
  <dcterms:modified xsi:type="dcterms:W3CDTF">2020-07-10T08:36:43Z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